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376" windowHeight="4104" tabRatio="722"/>
  </bookViews>
  <sheets>
    <sheet name="1" sheetId="6" r:id="rId1"/>
    <sheet name="2" sheetId="7" r:id="rId2"/>
    <sheet name="3" sheetId="8" r:id="rId3"/>
    <sheet name="4" sheetId="9" r:id="rId4"/>
    <sheet name="5" sheetId="11" r:id="rId5"/>
    <sheet name="6" sheetId="12" r:id="rId6"/>
    <sheet name="7" sheetId="13" r:id="rId7"/>
    <sheet name="8(A)(B)" sheetId="15" r:id="rId8"/>
    <sheet name="9" sheetId="16" r:id="rId9"/>
    <sheet name="Sheet1" sheetId="17" r:id="rId10"/>
  </sheets>
  <calcPr calcId="144525"/>
</workbook>
</file>

<file path=xl/calcChain.xml><?xml version="1.0" encoding="utf-8"?>
<calcChain xmlns="http://schemas.openxmlformats.org/spreadsheetml/2006/main">
  <c r="O18" i="15" l="1"/>
  <c r="R19" i="15" s="1"/>
  <c r="O19" i="15"/>
  <c r="O1" i="11" l="1"/>
  <c r="O2" i="11"/>
  <c r="O1" i="16" l="1"/>
  <c r="O2" i="16"/>
  <c r="O2" i="6"/>
  <c r="O1" i="6"/>
  <c r="O2" i="15" l="1"/>
  <c r="O1" i="15"/>
  <c r="O2" i="13"/>
  <c r="O1" i="13"/>
  <c r="O2" i="12"/>
  <c r="O1" i="12"/>
  <c r="O2" i="9"/>
  <c r="O1" i="9"/>
  <c r="O2" i="8"/>
  <c r="O1" i="8"/>
  <c r="O2" i="7"/>
  <c r="O1" i="7"/>
  <c r="R2" i="16" l="1"/>
  <c r="R2" i="13"/>
  <c r="R2" i="11"/>
  <c r="R2" i="12" l="1"/>
  <c r="R2" i="9"/>
  <c r="R2" i="15"/>
  <c r="R2" i="8"/>
  <c r="R2" i="7"/>
  <c r="R2" i="6" l="1"/>
</calcChain>
</file>

<file path=xl/sharedStrings.xml><?xml version="1.0" encoding="utf-8"?>
<sst xmlns="http://schemas.openxmlformats.org/spreadsheetml/2006/main" count="1204" uniqueCount="711">
  <si>
    <t>ชื่อ</t>
  </si>
  <si>
    <t>ห้องเรียน</t>
  </si>
  <si>
    <t>นักเรียนชาย</t>
  </si>
  <si>
    <t>คน</t>
  </si>
  <si>
    <t>นักเรียนหญิง</t>
  </si>
  <si>
    <t>รวม</t>
  </si>
  <si>
    <t>เลขที่</t>
  </si>
  <si>
    <t>เลขประจำตัว</t>
  </si>
  <si>
    <t>นามสกุล</t>
  </si>
  <si>
    <t>แผนการเรียน วิทย์ - คณิต</t>
  </si>
  <si>
    <t>แผนการเรียน วิทย์ - คณิต - อังกฤษ</t>
  </si>
  <si>
    <t>แผนการเรียน  คณิต - อังกฤษ</t>
  </si>
  <si>
    <t>แผนการเรียน  ญี่ปุ่น</t>
  </si>
  <si>
    <t>แผนการเรียน  จีน</t>
  </si>
  <si>
    <t>แผนการเรียน  ภาษาไทย-สังคม</t>
  </si>
  <si>
    <t>แผนการเรียน  คอมพิวเตอร์ธุรกิจ</t>
  </si>
  <si>
    <t>แผนการเรียน  การจัดการธุรกิจค้าปลีก (ทวิภาคี)</t>
  </si>
  <si>
    <t xml:space="preserve">กลุ่ม </t>
  </si>
  <si>
    <t>A</t>
  </si>
  <si>
    <t>B</t>
  </si>
  <si>
    <t>แผนการเรียน  วิทย์ - คณิต - เทคโนโลยี</t>
  </si>
  <si>
    <t>เทพนคร</t>
  </si>
  <si>
    <t>อมรรัตน์</t>
  </si>
  <si>
    <t>ราชธานี</t>
  </si>
  <si>
    <t>บุรีรมย์</t>
  </si>
  <si>
    <t>บรมพิมาน</t>
  </si>
  <si>
    <t>พงศกร</t>
  </si>
  <si>
    <t>สนธิ</t>
  </si>
  <si>
    <t>สราวุฒิ</t>
  </si>
  <si>
    <t>ทองเพชร</t>
  </si>
  <si>
    <t>ธนัชญา</t>
  </si>
  <si>
    <t>ศรศรีวิชัย</t>
  </si>
  <si>
    <t>พรนภัส</t>
  </si>
  <si>
    <t>ชูยศนิธิวัฒน์</t>
  </si>
  <si>
    <t>พัชรพร</t>
  </si>
  <si>
    <t>สาเหล้</t>
  </si>
  <si>
    <t>สุปรียา</t>
  </si>
  <si>
    <t>นันทะขัน</t>
  </si>
  <si>
    <t>ธนภรณ์</t>
  </si>
  <si>
    <t>พันธุ์วารีสกุล</t>
  </si>
  <si>
    <t>วราพร</t>
  </si>
  <si>
    <t>ริมไธสงค์</t>
  </si>
  <si>
    <t>ณภัทร</t>
  </si>
  <si>
    <t>คชเวศ</t>
  </si>
  <si>
    <t>นาย</t>
  </si>
  <si>
    <t>ธนภูมิ</t>
  </si>
  <si>
    <t>โพธิอินทร์</t>
  </si>
  <si>
    <t>น.ส.</t>
  </si>
  <si>
    <t>ศุภิสรา</t>
  </si>
  <si>
    <t>ทรัพย์สิน</t>
  </si>
  <si>
    <t>กิตติชัย</t>
  </si>
  <si>
    <t>วงษ์มะราด</t>
  </si>
  <si>
    <t>อริยะ</t>
  </si>
  <si>
    <t>ศัตรูพินาศ</t>
  </si>
  <si>
    <t>ปัณณวัฒน์</t>
  </si>
  <si>
    <t>ฟองวิเศษกุล</t>
  </si>
  <si>
    <t>สิรินภา</t>
  </si>
  <si>
    <t>วิริยะบุศย์</t>
  </si>
  <si>
    <t>รณภัทร</t>
  </si>
  <si>
    <t>เงินจันทร์</t>
  </si>
  <si>
    <t>ปุณยนุช</t>
  </si>
  <si>
    <t>โสลา</t>
  </si>
  <si>
    <t>ธนกฤต</t>
  </si>
  <si>
    <t>กิ่งรังสาด</t>
  </si>
  <si>
    <t>จิดาภา</t>
  </si>
  <si>
    <t>ชัญถาวร</t>
  </si>
  <si>
    <t>ตุลล์ยานี</t>
  </si>
  <si>
    <t>คำเสียง</t>
  </si>
  <si>
    <t>วิชชุดา</t>
  </si>
  <si>
    <t>วงศ์รุ่ง</t>
  </si>
  <si>
    <t>ภควัต</t>
  </si>
  <si>
    <t>โชติวรรณ</t>
  </si>
  <si>
    <t>รัฐภูมิ</t>
  </si>
  <si>
    <t>โสถิระสินธร</t>
  </si>
  <si>
    <t>ศิริภัสสร</t>
  </si>
  <si>
    <t>ใบอุบล</t>
  </si>
  <si>
    <t>ญาณิศา</t>
  </si>
  <si>
    <t>แพรศรี</t>
  </si>
  <si>
    <t>อภิศักดิ์</t>
  </si>
  <si>
    <t>ช่วยเมือง</t>
  </si>
  <si>
    <t>วรรณธนา</t>
  </si>
  <si>
    <t>กันต์กวินธนรดี</t>
  </si>
  <si>
    <t>ณัฐณิชา</t>
  </si>
  <si>
    <t>แหวนเงิน</t>
  </si>
  <si>
    <t>อาทิมา</t>
  </si>
  <si>
    <t>จำนงค์มา</t>
  </si>
  <si>
    <t>เสฏฐวุฒิ</t>
  </si>
  <si>
    <t>สุขเกษมประเสริฐ</t>
  </si>
  <si>
    <t>ธิดารัตน์</t>
  </si>
  <si>
    <t>วรผลึก</t>
  </si>
  <si>
    <t>กาญจนศิริ</t>
  </si>
  <si>
    <t>นานวล</t>
  </si>
  <si>
    <t>วุฒิภัทร</t>
  </si>
  <si>
    <t>แก่นพรม</t>
  </si>
  <si>
    <t>ศศิธร</t>
  </si>
  <si>
    <t>เหรา</t>
  </si>
  <si>
    <t>รามิล</t>
  </si>
  <si>
    <t>ลำภา</t>
  </si>
  <si>
    <t>พัชรดนัย</t>
  </si>
  <si>
    <t>บุตรทา</t>
  </si>
  <si>
    <t>พุทธฤกษ์</t>
  </si>
  <si>
    <t>สายหนู</t>
  </si>
  <si>
    <t>อารยา</t>
  </si>
  <si>
    <t>วงศ์ทองชูสกุล</t>
  </si>
  <si>
    <t>พศวีร์</t>
  </si>
  <si>
    <t>เปมะเสถียร</t>
  </si>
  <si>
    <t>ชานุวัฒน์</t>
  </si>
  <si>
    <t>เอมรัฐ</t>
  </si>
  <si>
    <t>กมลวรรณ</t>
  </si>
  <si>
    <t>โพธิเสน</t>
  </si>
  <si>
    <t>เนตรชนก</t>
  </si>
  <si>
    <t>มาตพันธ์</t>
  </si>
  <si>
    <t>ปวิชญา</t>
  </si>
  <si>
    <t>กองรัมย์</t>
  </si>
  <si>
    <t>กันต์กนิษฐ์</t>
  </si>
  <si>
    <t>น้อมศิริ</t>
  </si>
  <si>
    <t>ธีรชัย</t>
  </si>
  <si>
    <t>ภิญโญทรัพย์</t>
  </si>
  <si>
    <t>ภาลินี</t>
  </si>
  <si>
    <t>ศรทอง</t>
  </si>
  <si>
    <t>พิมพ์ชนก</t>
  </si>
  <si>
    <t>พูลสวัสดิ์</t>
  </si>
  <si>
    <t>ศศิวรรณ</t>
  </si>
  <si>
    <t>ศรีวิมล</t>
  </si>
  <si>
    <t>วรัญญา</t>
  </si>
  <si>
    <t>ดอกแก้ว</t>
  </si>
  <si>
    <t>กัญญารัตน์</t>
  </si>
  <si>
    <t>จันทร์รัฐิติกาล</t>
  </si>
  <si>
    <t>จันทรรัตน์</t>
  </si>
  <si>
    <t>ชัยพฤกษ์ชัยศรี</t>
  </si>
  <si>
    <t>สวรรยา</t>
  </si>
  <si>
    <t>เลาหวิบูลย์กิจ</t>
  </si>
  <si>
    <t>ณัฐกิตติ์</t>
  </si>
  <si>
    <t>จันทรพินิต</t>
  </si>
  <si>
    <t>สุธิดา</t>
  </si>
  <si>
    <t>นุสีวอ</t>
  </si>
  <si>
    <t>ศิลาเชนทร์</t>
  </si>
  <si>
    <t>แซ่เฮ้ง</t>
  </si>
  <si>
    <t>พัทธนันท์</t>
  </si>
  <si>
    <t>ธรรมวิยศ</t>
  </si>
  <si>
    <t>ธวัติชัย</t>
  </si>
  <si>
    <t>แถมจรัส</t>
  </si>
  <si>
    <t>อรยา</t>
  </si>
  <si>
    <t>จิระนัน</t>
  </si>
  <si>
    <t>แดงสี</t>
  </si>
  <si>
    <t>ฌิมากร</t>
  </si>
  <si>
    <t>บุญอินทรสุข</t>
  </si>
  <si>
    <t>ชลยดา</t>
  </si>
  <si>
    <t>แสงอ่อง</t>
  </si>
  <si>
    <t>เพ็ญศิริ</t>
  </si>
  <si>
    <t>แจ่มใส</t>
  </si>
  <si>
    <t>พลพล</t>
  </si>
  <si>
    <t>ศรีคงเกิด</t>
  </si>
  <si>
    <t>โยษิตา</t>
  </si>
  <si>
    <t>สันดี</t>
  </si>
  <si>
    <t>พลกฤต</t>
  </si>
  <si>
    <t>โพธิ์ศิลา</t>
  </si>
  <si>
    <t>อภิวุฒิ</t>
  </si>
  <si>
    <t>คงสมบุญ</t>
  </si>
  <si>
    <t>รถกาญจน์</t>
  </si>
  <si>
    <t>เชาว์วิจิตร</t>
  </si>
  <si>
    <t>กัญญาวีร์</t>
  </si>
  <si>
    <t>เกิดจันทร์ตรง</t>
  </si>
  <si>
    <t>เลิศพิสิฐ</t>
  </si>
  <si>
    <t>ปั้นประเสริฐ</t>
  </si>
  <si>
    <t>ภัณฑิรา</t>
  </si>
  <si>
    <t>มณีเนียม</t>
  </si>
  <si>
    <t>สุประวีณ์</t>
  </si>
  <si>
    <t>ภูมิคง</t>
  </si>
  <si>
    <t>วิมลรัตน์</t>
  </si>
  <si>
    <t>รัตนไพศาล</t>
  </si>
  <si>
    <t>กฤต</t>
  </si>
  <si>
    <t>ไหลไผ่ทอง</t>
  </si>
  <si>
    <t>ศุภวิทย์</t>
  </si>
  <si>
    <t>ลือทองจักร์</t>
  </si>
  <si>
    <t>พรสรัณย์การย์</t>
  </si>
  <si>
    <t>ใจเสือ</t>
  </si>
  <si>
    <t>ปัญญดา</t>
  </si>
  <si>
    <t>สังขกุล</t>
  </si>
  <si>
    <t>แป้งร่ำ</t>
  </si>
  <si>
    <t>ชมภูทิพย์</t>
  </si>
  <si>
    <t>ณัฐพิมล</t>
  </si>
  <si>
    <t>ยินดี</t>
  </si>
  <si>
    <t>ณัฐวรรธน์</t>
  </si>
  <si>
    <t>เวสิยา</t>
  </si>
  <si>
    <t>เมืองแสงศรี</t>
  </si>
  <si>
    <t>ณัฐนิชา</t>
  </si>
  <si>
    <t>ทรัพย์เจริญ</t>
  </si>
  <si>
    <t>ภารดี</t>
  </si>
  <si>
    <t>สิทธิชัย</t>
  </si>
  <si>
    <t>ศาลิภพน์</t>
  </si>
  <si>
    <t>โพนทอง</t>
  </si>
  <si>
    <t>พิชญพงศ์</t>
  </si>
  <si>
    <t>เพชร์แก้วณา</t>
  </si>
  <si>
    <t>พรรณกาญจน์</t>
  </si>
  <si>
    <t>กาญจนวงศ์</t>
  </si>
  <si>
    <t>พนิตสุภา</t>
  </si>
  <si>
    <t>อุ่นเจริญ</t>
  </si>
  <si>
    <t>วารี</t>
  </si>
  <si>
    <t>ทองนุ่ม</t>
  </si>
  <si>
    <t>อานนท์</t>
  </si>
  <si>
    <t>เลื่อยคล่อง</t>
  </si>
  <si>
    <t>ยลดา</t>
  </si>
  <si>
    <t>ตรีฉัตร</t>
  </si>
  <si>
    <t>กุลญดา</t>
  </si>
  <si>
    <t>ธนากิจภูวงษ์</t>
  </si>
  <si>
    <t>ปาณิศา</t>
  </si>
  <si>
    <t>คำดี</t>
  </si>
  <si>
    <t>จิรัชญา</t>
  </si>
  <si>
    <t>ไม้งาม</t>
  </si>
  <si>
    <t>อภิญญา</t>
  </si>
  <si>
    <t>ฐิติศักดิ์</t>
  </si>
  <si>
    <t>ตั้งฤทัยธรรม</t>
  </si>
  <si>
    <t>นฤเบศร์</t>
  </si>
  <si>
    <t>แย้มโกเมน</t>
  </si>
  <si>
    <t>รวิกานต์</t>
  </si>
  <si>
    <t>ผลใหญ่</t>
  </si>
  <si>
    <t>ภัคณัฏฐ์</t>
  </si>
  <si>
    <t>ธรรมชฎารัตน์</t>
  </si>
  <si>
    <t>ทิพย์วรา</t>
  </si>
  <si>
    <t>ศรีผึ้ง</t>
  </si>
  <si>
    <t>แสนจันทา</t>
  </si>
  <si>
    <t>วนาลี</t>
  </si>
  <si>
    <t>วันจันทร์</t>
  </si>
  <si>
    <t>ศราวุธ</t>
  </si>
  <si>
    <t>หิมมะ</t>
  </si>
  <si>
    <t>เทิดไท</t>
  </si>
  <si>
    <t>ศรีสวัสดิ์</t>
  </si>
  <si>
    <t>กฤษฎิ์ภัควัส</t>
  </si>
  <si>
    <t>ทองกรด</t>
  </si>
  <si>
    <t>จุฑาทิพย์</t>
  </si>
  <si>
    <t>ศรีทอง</t>
  </si>
  <si>
    <t>น้ำทิพย์</t>
  </si>
  <si>
    <t>คำสุข</t>
  </si>
  <si>
    <t>ฐิตาภา</t>
  </si>
  <si>
    <t>เกษกลิ่น</t>
  </si>
  <si>
    <t>ขวัญชัย</t>
  </si>
  <si>
    <t>ม่วงคง</t>
  </si>
  <si>
    <t>ณัฐนันท์</t>
  </si>
  <si>
    <t>เจตนิพัทธ์</t>
  </si>
  <si>
    <t>ผึ่งสวัสดิ์</t>
  </si>
  <si>
    <t>ชลธิชา</t>
  </si>
  <si>
    <t>ใสฮาด</t>
  </si>
  <si>
    <t>อรดา</t>
  </si>
  <si>
    <t>อุ่นสวัสดิ์</t>
  </si>
  <si>
    <t>วุ้ยยื้อ</t>
  </si>
  <si>
    <t>สหรัฐ</t>
  </si>
  <si>
    <t>ปิ่นแก้ว</t>
  </si>
  <si>
    <t>วิษณุพงษ์</t>
  </si>
  <si>
    <t>พรหมรักษ์</t>
  </si>
  <si>
    <t>พนิดา</t>
  </si>
  <si>
    <t>เปรื่องนนท์</t>
  </si>
  <si>
    <t>บวรรัตน์</t>
  </si>
  <si>
    <t>เซกระโทก</t>
  </si>
  <si>
    <t>นภัสกร</t>
  </si>
  <si>
    <t>รักสุจริต</t>
  </si>
  <si>
    <t>ณิชาภัทร</t>
  </si>
  <si>
    <t>ทวีคูณ</t>
  </si>
  <si>
    <t>อาทิตย์</t>
  </si>
  <si>
    <t>ดงยางคำ</t>
  </si>
  <si>
    <t>วรเมธ</t>
  </si>
  <si>
    <t>ศิริหล้า</t>
  </si>
  <si>
    <t>พีรพล</t>
  </si>
  <si>
    <t>บุญส่ง</t>
  </si>
  <si>
    <t>ภัทรานิษฐ์</t>
  </si>
  <si>
    <t>ณัฐวรปรัชญ์</t>
  </si>
  <si>
    <t>ใบตานี</t>
  </si>
  <si>
    <t>วิลาสินี</t>
  </si>
  <si>
    <t>รินราด</t>
  </si>
  <si>
    <t>ข้าวหอม</t>
  </si>
  <si>
    <t>บุญล้ำ</t>
  </si>
  <si>
    <t>นภสร</t>
  </si>
  <si>
    <t>แคเถาว์</t>
  </si>
  <si>
    <t>รภีภัทร</t>
  </si>
  <si>
    <t>ถนัดผ่อง</t>
  </si>
  <si>
    <t>รัตนาภรณ์</t>
  </si>
  <si>
    <t>ศรีสะอาด</t>
  </si>
  <si>
    <t>คันธศีล</t>
  </si>
  <si>
    <t>ศรีแย้ม</t>
  </si>
  <si>
    <t>รวีฤทธิ์</t>
  </si>
  <si>
    <t>นันท์จิตรา</t>
  </si>
  <si>
    <t>ชาญสาริกรณ์</t>
  </si>
  <si>
    <t>วาสนา</t>
  </si>
  <si>
    <t>อัจฉริยสุนทร</t>
  </si>
  <si>
    <t>ภุมรินทร์</t>
  </si>
  <si>
    <t>จันทร์ตรา</t>
  </si>
  <si>
    <t>ภัทรชัย</t>
  </si>
  <si>
    <t>ไกรนิยม</t>
  </si>
  <si>
    <t>เจษฎา</t>
  </si>
  <si>
    <t>แก้วปัญจะ</t>
  </si>
  <si>
    <t>กาณฑ์ชนก</t>
  </si>
  <si>
    <t>ศิริลักษณ์</t>
  </si>
  <si>
    <t>กฤตบุญ</t>
  </si>
  <si>
    <t>ศรีวิชัย</t>
  </si>
  <si>
    <t>เกษม</t>
  </si>
  <si>
    <t>รัตนประภา</t>
  </si>
  <si>
    <t>ณิชา</t>
  </si>
  <si>
    <t>ศรีฤทธิ์</t>
  </si>
  <si>
    <t>สูงขาว</t>
  </si>
  <si>
    <t>ธีรพงศ์</t>
  </si>
  <si>
    <t>ศรีลิ้ม</t>
  </si>
  <si>
    <t>กิตติพันธ์</t>
  </si>
  <si>
    <t>อิงสันเทียะ</t>
  </si>
  <si>
    <t>พิชญา</t>
  </si>
  <si>
    <t>ดาวเรืองนภา</t>
  </si>
  <si>
    <t>อภิมงคล</t>
  </si>
  <si>
    <t>ขันทะพงษ์</t>
  </si>
  <si>
    <t>ภัทรวดี</t>
  </si>
  <si>
    <t>อ่ำกรด</t>
  </si>
  <si>
    <t>ทินกร</t>
  </si>
  <si>
    <t>ลำพาย</t>
  </si>
  <si>
    <t>ธัชพงศ์</t>
  </si>
  <si>
    <t>สุขโภคี</t>
  </si>
  <si>
    <t>เพียงกลาง</t>
  </si>
  <si>
    <t>ธีรภัทร</t>
  </si>
  <si>
    <t>อาชอง</t>
  </si>
  <si>
    <t>ธนภัทร</t>
  </si>
  <si>
    <t>เปลี่ยนเจริญ</t>
  </si>
  <si>
    <t>ภานิชดา</t>
  </si>
  <si>
    <t>วรางค์ภัทร</t>
  </si>
  <si>
    <t>ศุภโชค</t>
  </si>
  <si>
    <t>วิรัชประเสริฐ</t>
  </si>
  <si>
    <t>จีรนันท์</t>
  </si>
  <si>
    <t>สุทัศน์</t>
  </si>
  <si>
    <t>ตรีณา</t>
  </si>
  <si>
    <t>แซ่ปึง</t>
  </si>
  <si>
    <t>ฐาปนะจักร</t>
  </si>
  <si>
    <t>สังข์มงคล</t>
  </si>
  <si>
    <t>นิรวิทธ์</t>
  </si>
  <si>
    <t>หงษ์ยนต์</t>
  </si>
  <si>
    <t>นริษา</t>
  </si>
  <si>
    <t>เหมาะสม</t>
  </si>
  <si>
    <t>กฤตกานต์</t>
  </si>
  <si>
    <t>อินทรีย์</t>
  </si>
  <si>
    <t>ยุทธทปกร</t>
  </si>
  <si>
    <t>ทินแย่ง</t>
  </si>
  <si>
    <t>มธุลดา</t>
  </si>
  <si>
    <t>แสงแก้ว</t>
  </si>
  <si>
    <t>ปานตะวัน</t>
  </si>
  <si>
    <t>ปานจีน</t>
  </si>
  <si>
    <t>จิรภัทร</t>
  </si>
  <si>
    <t>เนตรขันธ์</t>
  </si>
  <si>
    <t>ศศิณัฏฐ์</t>
  </si>
  <si>
    <t>ภัควรรธน์</t>
  </si>
  <si>
    <t>เนียมปาน</t>
  </si>
  <si>
    <t>นันทพงศ์</t>
  </si>
  <si>
    <t>เสน่หา</t>
  </si>
  <si>
    <t>ธีรวัฒน์</t>
  </si>
  <si>
    <t>แทนจะโปะ</t>
  </si>
  <si>
    <t>ศิริวรารัศมิ์</t>
  </si>
  <si>
    <t>บุญปกครอง</t>
  </si>
  <si>
    <t>มุฑิตา</t>
  </si>
  <si>
    <t>คุ้มภยันต์</t>
  </si>
  <si>
    <t>วชิรวิทย์</t>
  </si>
  <si>
    <t>ไวยวารี</t>
  </si>
  <si>
    <t>วัลนิภา</t>
  </si>
  <si>
    <t>ทีอุทิศ</t>
  </si>
  <si>
    <t>ปรียาณัฐ</t>
  </si>
  <si>
    <t>วงษ์สวัสดิ์</t>
  </si>
  <si>
    <t>วิชุภา</t>
  </si>
  <si>
    <t>งามฉลวย</t>
  </si>
  <si>
    <t>ปราณปรียา</t>
  </si>
  <si>
    <t>ประจำถิ่น</t>
  </si>
  <si>
    <t>กรชนก</t>
  </si>
  <si>
    <t>สวาสดิ์เพ็ชร์</t>
  </si>
  <si>
    <t>พีรพัทร์</t>
  </si>
  <si>
    <t>นากอก</t>
  </si>
  <si>
    <t>ชโนตม์</t>
  </si>
  <si>
    <t>อังกูรเมธาวี</t>
  </si>
  <si>
    <t>รัชสิกา</t>
  </si>
  <si>
    <t>พัดสาริกรณ์</t>
  </si>
  <si>
    <t>ภัคจิรา</t>
  </si>
  <si>
    <t>มุสิกวงศ์</t>
  </si>
  <si>
    <t>มุกมณี</t>
  </si>
  <si>
    <t>พุ่มโพธิ์งาม</t>
  </si>
  <si>
    <t>ณัฐภัทร</t>
  </si>
  <si>
    <t>สมจิตต์</t>
  </si>
  <si>
    <t>พีรนันท์</t>
  </si>
  <si>
    <t>กุสุโมทย์</t>
  </si>
  <si>
    <t>พิยดา</t>
  </si>
  <si>
    <t>หงอเทียด</t>
  </si>
  <si>
    <t>ธนพงษ์</t>
  </si>
  <si>
    <t>วงศร</t>
  </si>
  <si>
    <t>ขวัญชนก</t>
  </si>
  <si>
    <t>ศรีโบราณ</t>
  </si>
  <si>
    <t>จุฑาธิบดิ์</t>
  </si>
  <si>
    <t>ศรีทองกุล</t>
  </si>
  <si>
    <t>สุริวังค์</t>
  </si>
  <si>
    <t>จันทา</t>
  </si>
  <si>
    <t>รัฐมาศ</t>
  </si>
  <si>
    <t>โพธิ์แจ้ง</t>
  </si>
  <si>
    <t>เกศกนก</t>
  </si>
  <si>
    <t>บุญสุข</t>
  </si>
  <si>
    <t>ศรีบุญเรือง</t>
  </si>
  <si>
    <t>โสภิณ</t>
  </si>
  <si>
    <t>หยกมณี</t>
  </si>
  <si>
    <t>บุญเจริญ</t>
  </si>
  <si>
    <t>พีรภัทร</t>
  </si>
  <si>
    <t>มุ่งผันกลาง</t>
  </si>
  <si>
    <t>ปฐมาวดี</t>
  </si>
  <si>
    <t>โชติทอง</t>
  </si>
  <si>
    <t>ชุวดี</t>
  </si>
  <si>
    <t>เปรมโยธิน</t>
  </si>
  <si>
    <t>อรอนงค์</t>
  </si>
  <si>
    <t>แปลงกาย</t>
  </si>
  <si>
    <t>ศุภวิชญ์</t>
  </si>
  <si>
    <t>นาคะเกศ</t>
  </si>
  <si>
    <t>กนกนาฎ</t>
  </si>
  <si>
    <t>จุมพล</t>
  </si>
  <si>
    <t>พิชนันท์</t>
  </si>
  <si>
    <t>จันทสร</t>
  </si>
  <si>
    <t>ณัฐวุฒิ</t>
  </si>
  <si>
    <t>เอมบำรุง</t>
  </si>
  <si>
    <t>ช่อทิพย์</t>
  </si>
  <si>
    <t>จอมศรี</t>
  </si>
  <si>
    <t>เหง่าเลียบลับ</t>
  </si>
  <si>
    <t>อุษณีย์</t>
  </si>
  <si>
    <t>ชาติอาสา</t>
  </si>
  <si>
    <t>ชาลิสา</t>
  </si>
  <si>
    <t>วาธิญา</t>
  </si>
  <si>
    <t>สังข์เขียว</t>
  </si>
  <si>
    <t>ขวัญนิภา</t>
  </si>
  <si>
    <t>ยอดแก้ว</t>
  </si>
  <si>
    <t>อริสา</t>
  </si>
  <si>
    <t>ยวงจอหอ</t>
  </si>
  <si>
    <t>ฐิติวรดา</t>
  </si>
  <si>
    <t>พรมลี</t>
  </si>
  <si>
    <t>ประพรมกุล</t>
  </si>
  <si>
    <t>จูหลิม</t>
  </si>
  <si>
    <t>กัลยภัทร</t>
  </si>
  <si>
    <t>เอี่ยมรอด</t>
  </si>
  <si>
    <t>รัญชิดา</t>
  </si>
  <si>
    <t>จ่ารุ่ง</t>
  </si>
  <si>
    <t>นัฐภูมิ</t>
  </si>
  <si>
    <t>ธรรมศร</t>
  </si>
  <si>
    <t>พรรณบุปผา</t>
  </si>
  <si>
    <t>งามสะอาด</t>
  </si>
  <si>
    <t>ชุติมา</t>
  </si>
  <si>
    <t>วัฒนาศิลป</t>
  </si>
  <si>
    <t>อินทิรา</t>
  </si>
  <si>
    <t>เกษสุริยงค์</t>
  </si>
  <si>
    <t>ภูริณัฐ</t>
  </si>
  <si>
    <t>จันทะโชติ</t>
  </si>
  <si>
    <t>วรรัตน์</t>
  </si>
  <si>
    <t>กาวิละ</t>
  </si>
  <si>
    <t>รัชภรณ์</t>
  </si>
  <si>
    <t>แวงวรรณ</t>
  </si>
  <si>
    <t>ณัฐพร</t>
  </si>
  <si>
    <t>มะนาตย์</t>
  </si>
  <si>
    <t>กิตติธร</t>
  </si>
  <si>
    <t>เอี่ยมอบ</t>
  </si>
  <si>
    <t>กานดา</t>
  </si>
  <si>
    <t>นุชเรืองศรี</t>
  </si>
  <si>
    <t>กฤติพงษ์</t>
  </si>
  <si>
    <t>โสภา</t>
  </si>
  <si>
    <t>เรืองเชื้อเหมือน</t>
  </si>
  <si>
    <t>บงกช</t>
  </si>
  <si>
    <t>ผิวเอี่ยม</t>
  </si>
  <si>
    <t>สุภาพร</t>
  </si>
  <si>
    <t>คำวงษ์</t>
  </si>
  <si>
    <t>ชัยชนะ</t>
  </si>
  <si>
    <t>มาอ่ำ</t>
  </si>
  <si>
    <t>บุษกร</t>
  </si>
  <si>
    <t>เจริญสม</t>
  </si>
  <si>
    <t>สรวงสุดา</t>
  </si>
  <si>
    <t>สว่างนาค</t>
  </si>
  <si>
    <t>ธภัทพล</t>
  </si>
  <si>
    <t>จิรภัคธนิน</t>
  </si>
  <si>
    <t>ชินณิชา</t>
  </si>
  <si>
    <t>โอราชา</t>
  </si>
  <si>
    <t>กมลภพ</t>
  </si>
  <si>
    <t>หมีเม่น</t>
  </si>
  <si>
    <t>พิษณุ</t>
  </si>
  <si>
    <t>นกแก้ว</t>
  </si>
  <si>
    <t>สีหานาม</t>
  </si>
  <si>
    <t>สุภัสสรา</t>
  </si>
  <si>
    <t>แก้วทิพยเนตร</t>
  </si>
  <si>
    <t>มินตา</t>
  </si>
  <si>
    <t>ประสิทธิ์ทอง</t>
  </si>
  <si>
    <t>ภัสราภา</t>
  </si>
  <si>
    <t>รอดเณร</t>
  </si>
  <si>
    <t>อังคณา</t>
  </si>
  <si>
    <t>เรือนสวัสดิ์</t>
  </si>
  <si>
    <t>ศศิวิมล</t>
  </si>
  <si>
    <t>ทับทิมงาม</t>
  </si>
  <si>
    <t>เนรัญชรา</t>
  </si>
  <si>
    <t>มณีญาณวุฒิ</t>
  </si>
  <si>
    <t>สุรพัศ</t>
  </si>
  <si>
    <t>ภู่หมื่นไว</t>
  </si>
  <si>
    <t>ชูศรี</t>
  </si>
  <si>
    <t>ธนพัตร</t>
  </si>
  <si>
    <t>อบอุ่น</t>
  </si>
  <si>
    <t>เล็กประยูร</t>
  </si>
  <si>
    <t>กษิดิ์เดช</t>
  </si>
  <si>
    <t>แสงสว่าง</t>
  </si>
  <si>
    <t>ศิริศักดิ์</t>
  </si>
  <si>
    <t>มาอินราช</t>
  </si>
  <si>
    <t>ศิวกร</t>
  </si>
  <si>
    <t>ทองหมี</t>
  </si>
  <si>
    <t>คฑาวุธ</t>
  </si>
  <si>
    <t>ไชยระ</t>
  </si>
  <si>
    <t>จันทมณี</t>
  </si>
  <si>
    <t>แสงสุข</t>
  </si>
  <si>
    <t>พิชาภพ</t>
  </si>
  <si>
    <t>โรจนพฤกษ์</t>
  </si>
  <si>
    <t>ภูริณท์</t>
  </si>
  <si>
    <t>ภู่เพ็ง</t>
  </si>
  <si>
    <t>สุภเกียรติ</t>
  </si>
  <si>
    <t>ทวีทรัพย์</t>
  </si>
  <si>
    <t>สิรวิชญ์</t>
  </si>
  <si>
    <t>นามวงค์</t>
  </si>
  <si>
    <t>กิตติภณ</t>
  </si>
  <si>
    <t>แสนศรีจันทร์</t>
  </si>
  <si>
    <t>นฤดี</t>
  </si>
  <si>
    <t>พลารักษ์</t>
  </si>
  <si>
    <t>ชัญญา</t>
  </si>
  <si>
    <t xml:space="preserve">คาระวะ </t>
  </si>
  <si>
    <t>มงคล</t>
  </si>
  <si>
    <t>โสภาแสง</t>
  </si>
  <si>
    <t>อวิรุทธ์</t>
  </si>
  <si>
    <t>ทับทิมไสย์</t>
  </si>
  <si>
    <t>ธนพล</t>
  </si>
  <si>
    <t>เกิดแก้ว</t>
  </si>
  <si>
    <t>นิลสนธิ</t>
  </si>
  <si>
    <t>ภาคิม</t>
  </si>
  <si>
    <t>ดีสร้อย</t>
  </si>
  <si>
    <t>สุรกิจ</t>
  </si>
  <si>
    <t>โรจน์คงทรัพย์</t>
  </si>
  <si>
    <t>แขขุนทด</t>
  </si>
  <si>
    <t>ปรวัฒน์</t>
  </si>
  <si>
    <t>ดิษฐ์นวล</t>
  </si>
  <si>
    <t>รัญชนา</t>
  </si>
  <si>
    <t>มาตพงษ์</t>
  </si>
  <si>
    <t>กิตติวัฒน์</t>
  </si>
  <si>
    <t>กุดั่น</t>
  </si>
  <si>
    <t>วริศรา</t>
  </si>
  <si>
    <t>สุวรรณโถง</t>
  </si>
  <si>
    <t>สุนิษา</t>
  </si>
  <si>
    <t>ยางสูง</t>
  </si>
  <si>
    <t>กันติชา</t>
  </si>
  <si>
    <t>เลาหะพงษ์</t>
  </si>
  <si>
    <t>คุณากร</t>
  </si>
  <si>
    <t>พูนชัย</t>
  </si>
  <si>
    <t>คำสอนทา</t>
  </si>
  <si>
    <t>พัฒนะสุพงษ์</t>
  </si>
  <si>
    <t>จิราภรณ์</t>
  </si>
  <si>
    <t>ลุยตัน</t>
  </si>
  <si>
    <t>ชมภูวิเศษ</t>
  </si>
  <si>
    <t>นาทวัตร</t>
  </si>
  <si>
    <t>สุกใส</t>
  </si>
  <si>
    <t>ปรเมศวร์</t>
  </si>
  <si>
    <t>ทองอุไร</t>
  </si>
  <si>
    <t>จุฑามาศ</t>
  </si>
  <si>
    <t>จำปาสอน</t>
  </si>
  <si>
    <t>ภูวรินทร์</t>
  </si>
  <si>
    <t>อยู่ศูนย์ตรง</t>
  </si>
  <si>
    <t>วีรพงษ์</t>
  </si>
  <si>
    <t>โพธิ</t>
  </si>
  <si>
    <t>สุริยาอรุณ</t>
  </si>
  <si>
    <t>ภูวดล</t>
  </si>
  <si>
    <t>ขำสกุล</t>
  </si>
  <si>
    <t>ไกรสร</t>
  </si>
  <si>
    <t>กิ่งสาร</t>
  </si>
  <si>
    <t>บุญเลิศ</t>
  </si>
  <si>
    <t>สัญเพชร</t>
  </si>
  <si>
    <t>ทองสวัสดิ์</t>
  </si>
  <si>
    <t>อภินันท์</t>
  </si>
  <si>
    <t>พงษ์คำพันธ์</t>
  </si>
  <si>
    <t>กีรพัฒน์</t>
  </si>
  <si>
    <t>จันทร์ประเสริฐ</t>
  </si>
  <si>
    <t>ณปพร</t>
  </si>
  <si>
    <t>เหลี่ยมทอง</t>
  </si>
  <si>
    <t>วิวัฒน์</t>
  </si>
  <si>
    <t>คงภารา</t>
  </si>
  <si>
    <t>สุระศักดิ์</t>
  </si>
  <si>
    <t>กองแก้ม</t>
  </si>
  <si>
    <t>เกตุวุฒิ</t>
  </si>
  <si>
    <t>เจษฎาภาษณ์</t>
  </si>
  <si>
    <t>คำวงศ์พา</t>
  </si>
  <si>
    <t>ทยากร</t>
  </si>
  <si>
    <t>โพธิวัฒน์</t>
  </si>
  <si>
    <t>ไกรศร</t>
  </si>
  <si>
    <t>อ่อนสว่าง</t>
  </si>
  <si>
    <t>เสาวคนธ์</t>
  </si>
  <si>
    <t>วรรณฤทธิ์</t>
  </si>
  <si>
    <t>อภิรักษ์</t>
  </si>
  <si>
    <t>ยังเถียร</t>
  </si>
  <si>
    <t>สุนิตา</t>
  </si>
  <si>
    <t>เกียรตินอก</t>
  </si>
  <si>
    <t>จรัสศรี</t>
  </si>
  <si>
    <t>ศรีสุวรรณ</t>
  </si>
  <si>
    <t>จอมเขียวมา</t>
  </si>
  <si>
    <t>วิภาวรรณ</t>
  </si>
  <si>
    <t>เเสงเมือง</t>
  </si>
  <si>
    <t>นาคพินิจ</t>
  </si>
  <si>
    <t>ปลายฝัน</t>
  </si>
  <si>
    <t>คำหงษ์สา</t>
  </si>
  <si>
    <t>สิริมา</t>
  </si>
  <si>
    <t>รักอิสสระ</t>
  </si>
  <si>
    <t>เขมจิรา</t>
  </si>
  <si>
    <t>ทรัพย์ประดิษฐ์</t>
  </si>
  <si>
    <t>พันธุ์มาศ</t>
  </si>
  <si>
    <t>จิรนันท์</t>
  </si>
  <si>
    <t>บุญทศ</t>
  </si>
  <si>
    <t>ภัทรภร</t>
  </si>
  <si>
    <t>เวชวิรุฬห์</t>
  </si>
  <si>
    <t>ธนวัฒน์</t>
  </si>
  <si>
    <t>หนูเถื่อน</t>
  </si>
  <si>
    <t>กันยารัตน์</t>
  </si>
  <si>
    <t>เปรมณรงค์</t>
  </si>
  <si>
    <t>อัศวิน</t>
  </si>
  <si>
    <t>ขุนไชย</t>
  </si>
  <si>
    <t>พรหมภาสิต</t>
  </si>
  <si>
    <t>ดนัยภัทร</t>
  </si>
  <si>
    <t>อินทรสมบัติ</t>
  </si>
  <si>
    <t>เอกรินทร์</t>
  </si>
  <si>
    <t>ฟองย้อย</t>
  </si>
  <si>
    <t>วรวุฒิ</t>
  </si>
  <si>
    <t>ประภาสโนบล</t>
  </si>
  <si>
    <t>ภัสธัต</t>
  </si>
  <si>
    <t>อิ่มเกษม</t>
  </si>
  <si>
    <t>ชนวีร์</t>
  </si>
  <si>
    <t>นลัทพร</t>
  </si>
  <si>
    <t>แว่นแก้ว</t>
  </si>
  <si>
    <t>นลนล</t>
  </si>
  <si>
    <t>พอกพูนธรรม</t>
  </si>
  <si>
    <t>ทินภัทร</t>
  </si>
  <si>
    <t>เสน่ห์</t>
  </si>
  <si>
    <t>สุ่มมาตย์</t>
  </si>
  <si>
    <t>สุทธินันท์</t>
  </si>
  <si>
    <t>ศรีสวย</t>
  </si>
  <si>
    <t>พิชชากร</t>
  </si>
  <si>
    <t>นิลเหลือง</t>
  </si>
  <si>
    <t>สิรินรัตน์</t>
  </si>
  <si>
    <t>พัดง่วน</t>
  </si>
  <si>
    <t>พรธิตา</t>
  </si>
  <si>
    <t>เกตุวงษา</t>
  </si>
  <si>
    <t>ชนิกานต์</t>
  </si>
  <si>
    <t>ปินตา</t>
  </si>
  <si>
    <t>ไชยบรรณชา</t>
  </si>
  <si>
    <t>ประกอบ</t>
  </si>
  <si>
    <t>สุรีวรรณ</t>
  </si>
  <si>
    <t>บุญชู</t>
  </si>
  <si>
    <t>กรนันท์</t>
  </si>
  <si>
    <t>สตรอง</t>
  </si>
  <si>
    <t>พัชรพล</t>
  </si>
  <si>
    <t>บุญไชย</t>
  </si>
  <si>
    <t>วรรณพร</t>
  </si>
  <si>
    <t>อักษร</t>
  </si>
  <si>
    <t>สุวัฒน์</t>
  </si>
  <si>
    <t>ดิษฐพิทักษ์</t>
  </si>
  <si>
    <t>อ่วมสน</t>
  </si>
  <si>
    <t>สายหยุด</t>
  </si>
  <si>
    <t>กัลยรัตน์</t>
  </si>
  <si>
    <t>ปัญญา</t>
  </si>
  <si>
    <t>นุสนธิ์</t>
  </si>
  <si>
    <t>พงศภัค</t>
  </si>
  <si>
    <t>เฉลียวชาติ</t>
  </si>
  <si>
    <t>นัธพล</t>
  </si>
  <si>
    <t>อ่วมมณี</t>
  </si>
  <si>
    <t>ทิวานนท์</t>
  </si>
  <si>
    <t>แทนประยูร</t>
  </si>
  <si>
    <t>วิมลพินิต</t>
  </si>
  <si>
    <t>ดรัณภพ</t>
  </si>
  <si>
    <t>อำภูเวศ</t>
  </si>
  <si>
    <t>ธีรัตน์</t>
  </si>
  <si>
    <t>นิพิฐพนธ์</t>
  </si>
  <si>
    <t>อัครวีรอนนต์</t>
  </si>
  <si>
    <t>เตชะเทียมจันทร์</t>
  </si>
  <si>
    <t>อำภิกา</t>
  </si>
  <si>
    <t>ต่ายทอง</t>
  </si>
  <si>
    <t>กองสุข</t>
  </si>
  <si>
    <t>กนกกร</t>
  </si>
  <si>
    <t>แร่เพ็ชร์</t>
  </si>
  <si>
    <t>ปัณณวิชญ์</t>
  </si>
  <si>
    <t>บำเรอวงศ์</t>
  </si>
  <si>
    <t>เกศิณี</t>
  </si>
  <si>
    <t>สุธรรมมา</t>
  </si>
  <si>
    <t>ธงไช</t>
  </si>
  <si>
    <t>ภูมรินทร์</t>
  </si>
  <si>
    <t>กัณญารัตน์</t>
  </si>
  <si>
    <t>จิรัฐติกาล</t>
  </si>
  <si>
    <t>ทิฆัมพร</t>
  </si>
  <si>
    <t>อินทร์อำนวย</t>
  </si>
  <si>
    <t>เนียมหมื่นไวย</t>
  </si>
  <si>
    <t>รายชื่อนักเรียนชั้นมัธยมศึกษาปีที่ 5/1</t>
  </si>
  <si>
    <t>รายชื่อนักเรียนชั้นมัธยมศึกษาปีที่ 5/2</t>
  </si>
  <si>
    <t>รายชื่อนักเรียนชั้นมัธยมศึกษาปีที่ 5/3</t>
  </si>
  <si>
    <t>รายชื่อนักเรียนชั้นมัธยมศึกษาปีที่ 5/4</t>
  </si>
  <si>
    <t>รายชื่อนักเรียนชั้นมัธยมศึกษาปีที่ 5/5</t>
  </si>
  <si>
    <t>รายชื่อนักเรียนชั้นมัธยมศึกษาปีที่ 5/6</t>
  </si>
  <si>
    <t>รายชื่อนักเรียนชั้นมัธยมศึกษาปีที่ 5/7</t>
  </si>
  <si>
    <t>รายชื่อนักเรียนชั้นมัธยมศึกษาปีที่ 5/8</t>
  </si>
  <si>
    <t>รายชื่อนักเรียนชั้นมัธยมศึกษาปีที่ 5/9</t>
  </si>
  <si>
    <t>ปีการศึกษา 2565</t>
  </si>
  <si>
    <t>นิชานันน์</t>
  </si>
  <si>
    <t>กลุ่ม A</t>
  </si>
  <si>
    <t>กลุ่ม B</t>
  </si>
  <si>
    <t xml:space="preserve">ครูที่ปรึกษา    นางสาวสุธิดา  แดนพรม    </t>
  </si>
  <si>
    <t>ครูที่ปรึกษา   นางสาวนิศา  สุนิล    นายเอกราช  น้ำดอกไม้</t>
  </si>
  <si>
    <t>ครูที่ปรึกษา  นางสาวซี  บุญยโกศล  นางสาวเอกสุดา  จันทโรภาส</t>
  </si>
  <si>
    <t>ครูที่ปรึกษา   นายทินกร  เดิมทำรัมย์    นางสาวศุชญา  ผ่องอุดม</t>
  </si>
  <si>
    <t>ครูที่ปรึกษา  นางสาวดวงกมล  ตระกูลพัว   นางสาวสมพิศ  ยุดรัมย์</t>
  </si>
  <si>
    <t>ครูที่ปรึกษา น.ส.พิริยะภรณ์ อภิชาตยานนท์   น.ส.ฐานิตา หลินศรี</t>
  </si>
  <si>
    <t>มหาสกุลสิริเดช</t>
  </si>
  <si>
    <r>
      <t xml:space="preserve">ครูที่ปรึกษา  </t>
    </r>
    <r>
      <rPr>
        <sz val="14"/>
        <rFont val="TH SarabunPSK"/>
        <family val="2"/>
      </rPr>
      <t>นางสาวสุรัชฎา  มณีทอง  นางสาวชมนภัส  อุบลเจริญ</t>
    </r>
  </si>
  <si>
    <t>ปัณฑิกา</t>
  </si>
  <si>
    <t>ครูที่ปรึกษา   น.ส.สุภาวรัตน์  สุระกิจ   น.ส.พรทิวา  สุทธศรีฉวีฉาย</t>
  </si>
  <si>
    <t>ครูที่ปรึกษา   นายสิทธิเดช  เสมอภักดิ์   นายสามารถ  อุปเวช</t>
  </si>
  <si>
    <t>วรรธธินันน์</t>
  </si>
  <si>
    <t>ภณัชดา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</si>
</sst>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;[Red]0.00"/>
  </numFmts>
  <fonts count="15" x14ac:knownFonts="1">
    <font>
      <sz val="10"/>
      <name val="Arial"/>
      <charset val="222"/>
    </font>
    <font>
      <sz val="8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18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130" zoomScaleNormal="130" workbookViewId="0">
      <selection activeCell="I14" sqref="I14"/>
    </sheetView>
  </sheetViews>
  <sheetFormatPr defaultColWidth="9.21875" defaultRowHeight="17.55" customHeight="1" x14ac:dyDescent="0.25"/>
  <cols>
    <col min="1" max="1" width="4.77734375" style="19" customWidth="1"/>
    <col min="2" max="2" width="10.21875" style="20" bestFit="1" customWidth="1"/>
    <col min="3" max="3" width="5.6640625" style="9" customWidth="1"/>
    <col min="4" max="4" width="10.6640625" style="20" customWidth="1"/>
    <col min="5" max="5" width="15.5546875" style="20" customWidth="1"/>
    <col min="6" max="14" width="3.5546875" style="20" customWidth="1"/>
    <col min="15" max="15" width="3.5546875" style="19" customWidth="1"/>
    <col min="16" max="18" width="3.5546875" style="20" customWidth="1"/>
    <col min="19" max="19" width="3.21875" style="20" bestFit="1" customWidth="1"/>
    <col min="20" max="21" width="9.21875" style="20" customWidth="1"/>
    <col min="22" max="16384" width="9.21875" style="20"/>
  </cols>
  <sheetData>
    <row r="1" spans="1:19" ht="21.45" customHeight="1" x14ac:dyDescent="0.25">
      <c r="A1" s="10" t="s">
        <v>685</v>
      </c>
      <c r="D1" s="11"/>
      <c r="E1" s="8" t="s">
        <v>694</v>
      </c>
      <c r="G1" s="20" t="s">
        <v>1</v>
      </c>
      <c r="I1" s="139">
        <v>3301</v>
      </c>
      <c r="J1" s="139"/>
      <c r="L1" s="20" t="s">
        <v>2</v>
      </c>
      <c r="O1" s="19">
        <f>COUNTIF(C5:C39,"นาย")</f>
        <v>15</v>
      </c>
      <c r="P1" s="20" t="s">
        <v>3</v>
      </c>
    </row>
    <row r="2" spans="1:19" ht="19.95" customHeight="1" x14ac:dyDescent="0.25">
      <c r="A2" s="8" t="s">
        <v>698</v>
      </c>
      <c r="D2" s="8"/>
      <c r="E2" s="8"/>
      <c r="G2" s="12" t="s">
        <v>21</v>
      </c>
      <c r="L2" s="20" t="s">
        <v>4</v>
      </c>
      <c r="O2" s="19">
        <f>COUNTIF(C5:C39,"น.ส.")</f>
        <v>20</v>
      </c>
      <c r="P2" s="20" t="s">
        <v>3</v>
      </c>
      <c r="Q2" s="20" t="s">
        <v>5</v>
      </c>
      <c r="R2" s="19">
        <f>O1+O2</f>
        <v>35</v>
      </c>
      <c r="S2" s="20" t="s">
        <v>3</v>
      </c>
    </row>
    <row r="3" spans="1:19" ht="15.75" customHeight="1" x14ac:dyDescent="0.25">
      <c r="A3" s="143"/>
      <c r="B3" s="143"/>
      <c r="C3" s="143"/>
      <c r="D3" s="143"/>
      <c r="E3" s="143"/>
      <c r="F3" s="140" t="s">
        <v>10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</row>
    <row r="4" spans="1:19" ht="18" customHeight="1" x14ac:dyDescent="0.25">
      <c r="A4" s="4" t="s">
        <v>6</v>
      </c>
      <c r="B4" s="4" t="s">
        <v>7</v>
      </c>
      <c r="C4" s="6"/>
      <c r="D4" s="21" t="s">
        <v>0</v>
      </c>
      <c r="E4" s="21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8" customHeight="1" x14ac:dyDescent="0.25">
      <c r="A5" s="81">
        <v>1</v>
      </c>
      <c r="B5" s="82">
        <v>23898</v>
      </c>
      <c r="C5" s="83" t="s">
        <v>44</v>
      </c>
      <c r="D5" s="84" t="s">
        <v>70</v>
      </c>
      <c r="E5" s="85" t="s">
        <v>71</v>
      </c>
      <c r="F5" s="75"/>
      <c r="G5" s="75"/>
      <c r="H5" s="75"/>
      <c r="I5" s="75"/>
      <c r="J5" s="75"/>
      <c r="K5" s="75"/>
      <c r="L5" s="75"/>
      <c r="M5" s="81"/>
      <c r="N5" s="75"/>
      <c r="O5" s="75"/>
      <c r="P5" s="75"/>
      <c r="Q5" s="86"/>
      <c r="R5" s="87"/>
      <c r="S5" s="75"/>
    </row>
    <row r="6" spans="1:19" s="15" customFormat="1" ht="18" customHeight="1" x14ac:dyDescent="0.25">
      <c r="A6" s="81">
        <v>2</v>
      </c>
      <c r="B6" s="88">
        <v>23993</v>
      </c>
      <c r="C6" s="83" t="s">
        <v>47</v>
      </c>
      <c r="D6" s="89" t="s">
        <v>74</v>
      </c>
      <c r="E6" s="90" t="s">
        <v>75</v>
      </c>
      <c r="F6" s="75"/>
      <c r="G6" s="75"/>
      <c r="H6" s="75"/>
      <c r="I6" s="75"/>
      <c r="J6" s="75"/>
      <c r="K6" s="75"/>
      <c r="L6" s="75"/>
      <c r="M6" s="81"/>
      <c r="N6" s="75"/>
      <c r="O6" s="75"/>
      <c r="P6" s="75"/>
      <c r="Q6" s="91"/>
      <c r="R6" s="92"/>
      <c r="S6" s="75"/>
    </row>
    <row r="7" spans="1:19" s="16" customFormat="1" ht="18" customHeight="1" x14ac:dyDescent="0.4">
      <c r="A7" s="81">
        <v>3</v>
      </c>
      <c r="B7" s="88">
        <v>24112</v>
      </c>
      <c r="C7" s="83" t="s">
        <v>47</v>
      </c>
      <c r="D7" s="89" t="s">
        <v>84</v>
      </c>
      <c r="E7" s="90" t="s">
        <v>85</v>
      </c>
      <c r="F7" s="93"/>
      <c r="G7" s="93"/>
      <c r="H7" s="93"/>
      <c r="I7" s="93"/>
      <c r="J7" s="93"/>
      <c r="K7" s="93"/>
      <c r="L7" s="93"/>
      <c r="M7" s="93"/>
      <c r="N7" s="94"/>
      <c r="O7" s="93"/>
      <c r="P7" s="93"/>
      <c r="Q7" s="91"/>
      <c r="R7" s="92"/>
      <c r="S7" s="93"/>
    </row>
    <row r="8" spans="1:19" s="15" customFormat="1" ht="18" customHeight="1" x14ac:dyDescent="0.25">
      <c r="A8" s="81">
        <v>4</v>
      </c>
      <c r="B8" s="82">
        <v>24116</v>
      </c>
      <c r="C8" s="83" t="s">
        <v>44</v>
      </c>
      <c r="D8" s="84" t="s">
        <v>42</v>
      </c>
      <c r="E8" s="85" t="s">
        <v>43</v>
      </c>
      <c r="F8" s="75"/>
      <c r="G8" s="75"/>
      <c r="H8" s="75"/>
      <c r="I8" s="75"/>
      <c r="J8" s="75"/>
      <c r="K8" s="75"/>
      <c r="L8" s="75"/>
      <c r="M8" s="81"/>
      <c r="N8" s="75"/>
      <c r="O8" s="75"/>
      <c r="P8" s="75"/>
      <c r="Q8" s="86"/>
      <c r="R8" s="87"/>
      <c r="S8" s="75"/>
    </row>
    <row r="9" spans="1:19" s="15" customFormat="1" ht="18" customHeight="1" x14ac:dyDescent="0.25">
      <c r="A9" s="81">
        <v>5</v>
      </c>
      <c r="B9" s="95">
        <v>24118</v>
      </c>
      <c r="C9" s="83" t="s">
        <v>44</v>
      </c>
      <c r="D9" s="89" t="s">
        <v>45</v>
      </c>
      <c r="E9" s="90" t="s">
        <v>46</v>
      </c>
      <c r="F9" s="75"/>
      <c r="G9" s="75"/>
      <c r="H9" s="75"/>
      <c r="I9" s="75"/>
      <c r="J9" s="75"/>
      <c r="K9" s="75"/>
      <c r="L9" s="75"/>
      <c r="M9" s="81"/>
      <c r="N9" s="75"/>
      <c r="O9" s="75"/>
      <c r="P9" s="75"/>
      <c r="Q9" s="91"/>
      <c r="R9" s="92"/>
      <c r="S9" s="75"/>
    </row>
    <row r="10" spans="1:19" s="15" customFormat="1" ht="18" customHeight="1" x14ac:dyDescent="0.25">
      <c r="A10" s="81">
        <v>6</v>
      </c>
      <c r="B10" s="96">
        <v>24130</v>
      </c>
      <c r="C10" s="97" t="s">
        <v>44</v>
      </c>
      <c r="D10" s="98" t="s">
        <v>52</v>
      </c>
      <c r="E10" s="99" t="s">
        <v>53</v>
      </c>
      <c r="F10" s="75"/>
      <c r="G10" s="75"/>
      <c r="H10" s="75"/>
      <c r="I10" s="75"/>
      <c r="J10" s="75"/>
      <c r="K10" s="75"/>
      <c r="L10" s="75"/>
      <c r="M10" s="81"/>
      <c r="N10" s="75"/>
      <c r="O10" s="75"/>
      <c r="P10" s="75"/>
      <c r="Q10" s="91"/>
      <c r="R10" s="92"/>
      <c r="S10" s="75"/>
    </row>
    <row r="11" spans="1:19" s="15" customFormat="1" ht="18" customHeight="1" x14ac:dyDescent="0.25">
      <c r="A11" s="81">
        <v>7</v>
      </c>
      <c r="B11" s="81">
        <v>24160</v>
      </c>
      <c r="C11" s="97" t="s">
        <v>44</v>
      </c>
      <c r="D11" s="100" t="s">
        <v>26</v>
      </c>
      <c r="E11" s="101" t="s">
        <v>27</v>
      </c>
      <c r="F11" s="75"/>
      <c r="G11" s="75"/>
      <c r="H11" s="75"/>
      <c r="I11" s="75"/>
      <c r="J11" s="75"/>
      <c r="K11" s="75"/>
      <c r="L11" s="75"/>
      <c r="M11" s="81"/>
      <c r="N11" s="75"/>
      <c r="O11" s="75"/>
      <c r="P11" s="75"/>
      <c r="Q11" s="86"/>
      <c r="R11" s="87"/>
      <c r="S11" s="75"/>
    </row>
    <row r="12" spans="1:19" s="15" customFormat="1" ht="18" customHeight="1" x14ac:dyDescent="0.25">
      <c r="A12" s="81">
        <v>8</v>
      </c>
      <c r="B12" s="102">
        <v>24183</v>
      </c>
      <c r="C12" s="97" t="s">
        <v>47</v>
      </c>
      <c r="D12" s="100" t="s">
        <v>34</v>
      </c>
      <c r="E12" s="101" t="s">
        <v>35</v>
      </c>
      <c r="F12" s="75"/>
      <c r="G12" s="75"/>
      <c r="H12" s="75"/>
      <c r="I12" s="75"/>
      <c r="J12" s="75"/>
      <c r="K12" s="75"/>
      <c r="L12" s="75"/>
      <c r="M12" s="81"/>
      <c r="N12" s="75"/>
      <c r="O12" s="75"/>
      <c r="P12" s="75"/>
      <c r="Q12" s="86"/>
      <c r="R12" s="87"/>
      <c r="S12" s="75"/>
    </row>
    <row r="13" spans="1:19" s="15" customFormat="1" ht="18" customHeight="1" x14ac:dyDescent="0.25">
      <c r="A13" s="81">
        <v>9</v>
      </c>
      <c r="B13" s="82">
        <v>24188</v>
      </c>
      <c r="C13" s="83" t="s">
        <v>47</v>
      </c>
      <c r="D13" s="89" t="s">
        <v>40</v>
      </c>
      <c r="E13" s="90" t="s">
        <v>41</v>
      </c>
      <c r="F13" s="75"/>
      <c r="G13" s="75"/>
      <c r="H13" s="75"/>
      <c r="I13" s="75"/>
      <c r="J13" s="75"/>
      <c r="K13" s="75"/>
      <c r="L13" s="75"/>
      <c r="M13" s="81"/>
      <c r="N13" s="75"/>
      <c r="O13" s="75"/>
      <c r="P13" s="75"/>
      <c r="Q13" s="86"/>
      <c r="R13" s="87"/>
      <c r="S13" s="75"/>
    </row>
    <row r="14" spans="1:19" s="15" customFormat="1" ht="18" customHeight="1" x14ac:dyDescent="0.25">
      <c r="A14" s="81">
        <v>10</v>
      </c>
      <c r="B14" s="102">
        <v>24210</v>
      </c>
      <c r="C14" s="97" t="s">
        <v>44</v>
      </c>
      <c r="D14" s="98" t="s">
        <v>86</v>
      </c>
      <c r="E14" s="99" t="s">
        <v>87</v>
      </c>
      <c r="F14" s="75"/>
      <c r="G14" s="75"/>
      <c r="H14" s="75"/>
      <c r="I14" s="75"/>
      <c r="J14" s="75"/>
      <c r="K14" s="75"/>
      <c r="L14" s="75"/>
      <c r="M14" s="81"/>
      <c r="N14" s="75"/>
      <c r="O14" s="75"/>
      <c r="P14" s="75"/>
      <c r="Q14" s="86"/>
      <c r="R14" s="87"/>
      <c r="S14" s="75"/>
    </row>
    <row r="15" spans="1:19" s="15" customFormat="1" ht="18" customHeight="1" x14ac:dyDescent="0.25">
      <c r="A15" s="81">
        <v>11</v>
      </c>
      <c r="B15" s="82">
        <v>24242</v>
      </c>
      <c r="C15" s="83" t="s">
        <v>44</v>
      </c>
      <c r="D15" s="84" t="s">
        <v>28</v>
      </c>
      <c r="E15" s="85" t="s">
        <v>29</v>
      </c>
      <c r="F15" s="75"/>
      <c r="G15" s="75"/>
      <c r="H15" s="75"/>
      <c r="I15" s="75"/>
      <c r="J15" s="75"/>
      <c r="K15" s="75"/>
      <c r="L15" s="75"/>
      <c r="M15" s="81"/>
      <c r="N15" s="75"/>
      <c r="O15" s="75"/>
      <c r="P15" s="75"/>
      <c r="Q15" s="86"/>
      <c r="R15" s="87"/>
      <c r="S15" s="75"/>
    </row>
    <row r="16" spans="1:19" s="15" customFormat="1" ht="18" customHeight="1" x14ac:dyDescent="0.25">
      <c r="A16" s="81">
        <v>12</v>
      </c>
      <c r="B16" s="96">
        <v>24247</v>
      </c>
      <c r="C16" s="97" t="s">
        <v>47</v>
      </c>
      <c r="D16" s="98" t="s">
        <v>64</v>
      </c>
      <c r="E16" s="99" t="s">
        <v>65</v>
      </c>
      <c r="F16" s="103"/>
      <c r="G16" s="75"/>
      <c r="H16" s="75"/>
      <c r="I16" s="75"/>
      <c r="J16" s="75"/>
      <c r="K16" s="75"/>
      <c r="L16" s="75"/>
      <c r="M16" s="75"/>
      <c r="N16" s="81"/>
      <c r="O16" s="75"/>
      <c r="P16" s="75"/>
      <c r="Q16" s="86"/>
      <c r="R16" s="87"/>
      <c r="S16" s="75"/>
    </row>
    <row r="17" spans="1:19" s="15" customFormat="1" ht="18" customHeight="1" x14ac:dyDescent="0.25">
      <c r="A17" s="81">
        <v>13</v>
      </c>
      <c r="B17" s="96">
        <v>24248</v>
      </c>
      <c r="C17" s="97" t="s">
        <v>47</v>
      </c>
      <c r="D17" s="98" t="s">
        <v>66</v>
      </c>
      <c r="E17" s="99" t="s">
        <v>67</v>
      </c>
      <c r="F17" s="75"/>
      <c r="G17" s="75"/>
      <c r="H17" s="75"/>
      <c r="I17" s="75"/>
      <c r="J17" s="75"/>
      <c r="K17" s="75"/>
      <c r="L17" s="75"/>
      <c r="M17" s="81"/>
      <c r="N17" s="75"/>
      <c r="O17" s="75"/>
      <c r="P17" s="75"/>
      <c r="Q17" s="86"/>
      <c r="R17" s="87"/>
      <c r="S17" s="75"/>
    </row>
    <row r="18" spans="1:19" s="15" customFormat="1" ht="18" customHeight="1" x14ac:dyDescent="0.25">
      <c r="A18" s="81">
        <v>14</v>
      </c>
      <c r="B18" s="96">
        <v>24249</v>
      </c>
      <c r="C18" s="97" t="s">
        <v>47</v>
      </c>
      <c r="D18" s="98" t="s">
        <v>38</v>
      </c>
      <c r="E18" s="99" t="s">
        <v>39</v>
      </c>
      <c r="F18" s="75"/>
      <c r="G18" s="75"/>
      <c r="H18" s="75"/>
      <c r="I18" s="75"/>
      <c r="J18" s="75"/>
      <c r="K18" s="75"/>
      <c r="L18" s="75"/>
      <c r="M18" s="81"/>
      <c r="N18" s="75"/>
      <c r="O18" s="75"/>
      <c r="P18" s="75"/>
      <c r="Q18" s="86"/>
      <c r="R18" s="87"/>
      <c r="S18" s="75"/>
    </row>
    <row r="19" spans="1:19" s="15" customFormat="1" ht="18" customHeight="1" x14ac:dyDescent="0.25">
      <c r="A19" s="81">
        <v>15</v>
      </c>
      <c r="B19" s="96">
        <v>24250</v>
      </c>
      <c r="C19" s="97" t="s">
        <v>47</v>
      </c>
      <c r="D19" s="98" t="s">
        <v>30</v>
      </c>
      <c r="E19" s="99" t="s">
        <v>31</v>
      </c>
      <c r="F19" s="75"/>
      <c r="G19" s="75"/>
      <c r="H19" s="75"/>
      <c r="I19" s="75"/>
      <c r="J19" s="75"/>
      <c r="K19" s="75"/>
      <c r="L19" s="75"/>
      <c r="M19" s="81"/>
      <c r="N19" s="75"/>
      <c r="O19" s="75"/>
      <c r="P19" s="75"/>
      <c r="Q19" s="86"/>
      <c r="R19" s="87"/>
      <c r="S19" s="75"/>
    </row>
    <row r="20" spans="1:19" s="15" customFormat="1" ht="18" customHeight="1" x14ac:dyDescent="0.25">
      <c r="A20" s="81">
        <v>16</v>
      </c>
      <c r="B20" s="96">
        <v>24253</v>
      </c>
      <c r="C20" s="97" t="s">
        <v>47</v>
      </c>
      <c r="D20" s="98" t="s">
        <v>32</v>
      </c>
      <c r="E20" s="99" t="s">
        <v>33</v>
      </c>
      <c r="F20" s="104"/>
      <c r="G20" s="75"/>
      <c r="H20" s="75"/>
      <c r="I20" s="75"/>
      <c r="J20" s="75"/>
      <c r="K20" s="75"/>
      <c r="L20" s="75"/>
      <c r="M20" s="81"/>
      <c r="N20" s="75"/>
      <c r="O20" s="75"/>
      <c r="P20" s="75"/>
      <c r="Q20" s="86"/>
      <c r="R20" s="87"/>
      <c r="S20" s="75"/>
    </row>
    <row r="21" spans="1:19" s="15" customFormat="1" ht="18" customHeight="1" x14ac:dyDescent="0.25">
      <c r="A21" s="81">
        <v>17</v>
      </c>
      <c r="B21" s="96">
        <v>24265</v>
      </c>
      <c r="C21" s="97" t="s">
        <v>47</v>
      </c>
      <c r="D21" s="98" t="s">
        <v>36</v>
      </c>
      <c r="E21" s="99" t="s">
        <v>37</v>
      </c>
      <c r="F21" s="75"/>
      <c r="G21" s="75"/>
      <c r="H21" s="75"/>
      <c r="I21" s="75"/>
      <c r="J21" s="75"/>
      <c r="K21" s="75"/>
      <c r="L21" s="75"/>
      <c r="M21" s="81"/>
      <c r="N21" s="75"/>
      <c r="O21" s="75"/>
      <c r="P21" s="75"/>
      <c r="Q21" s="86"/>
      <c r="R21" s="87"/>
      <c r="S21" s="75"/>
    </row>
    <row r="22" spans="1:19" s="15" customFormat="1" ht="18" customHeight="1" x14ac:dyDescent="0.25">
      <c r="A22" s="81">
        <v>18</v>
      </c>
      <c r="B22" s="102">
        <v>24290</v>
      </c>
      <c r="C22" s="97" t="s">
        <v>47</v>
      </c>
      <c r="D22" s="100" t="s">
        <v>82</v>
      </c>
      <c r="E22" s="101" t="s">
        <v>83</v>
      </c>
      <c r="F22" s="75"/>
      <c r="G22" s="75"/>
      <c r="H22" s="75"/>
      <c r="I22" s="75"/>
      <c r="J22" s="75"/>
      <c r="K22" s="75"/>
      <c r="L22" s="75"/>
      <c r="M22" s="75"/>
      <c r="N22" s="81"/>
      <c r="O22" s="75"/>
      <c r="P22" s="75"/>
      <c r="Q22" s="91"/>
      <c r="R22" s="92"/>
      <c r="S22" s="75"/>
    </row>
    <row r="23" spans="1:19" s="15" customFormat="1" ht="18" customHeight="1" x14ac:dyDescent="0.25">
      <c r="A23" s="81">
        <v>19</v>
      </c>
      <c r="B23" s="96">
        <v>24312</v>
      </c>
      <c r="C23" s="97" t="s">
        <v>44</v>
      </c>
      <c r="D23" s="98" t="s">
        <v>54</v>
      </c>
      <c r="E23" s="99" t="s">
        <v>55</v>
      </c>
      <c r="F23" s="75"/>
      <c r="G23" s="75"/>
      <c r="H23" s="75"/>
      <c r="I23" s="75"/>
      <c r="J23" s="75"/>
      <c r="K23" s="75"/>
      <c r="L23" s="75"/>
      <c r="M23" s="81"/>
      <c r="N23" s="75"/>
      <c r="O23" s="75"/>
      <c r="P23" s="75"/>
      <c r="Q23" s="86"/>
      <c r="R23" s="87"/>
      <c r="S23" s="75"/>
    </row>
    <row r="24" spans="1:19" s="15" customFormat="1" ht="18" customHeight="1" x14ac:dyDescent="0.25">
      <c r="A24" s="81">
        <v>20</v>
      </c>
      <c r="B24" s="96">
        <v>24318</v>
      </c>
      <c r="C24" s="97" t="s">
        <v>44</v>
      </c>
      <c r="D24" s="105" t="s">
        <v>72</v>
      </c>
      <c r="E24" s="106" t="s">
        <v>73</v>
      </c>
      <c r="F24" s="75"/>
      <c r="G24" s="75"/>
      <c r="H24" s="75"/>
      <c r="I24" s="75"/>
      <c r="J24" s="75"/>
      <c r="K24" s="75"/>
      <c r="L24" s="75"/>
      <c r="M24" s="81"/>
      <c r="N24" s="75"/>
      <c r="O24" s="75"/>
      <c r="P24" s="75"/>
      <c r="Q24" s="86"/>
      <c r="R24" s="87"/>
      <c r="S24" s="75"/>
    </row>
    <row r="25" spans="1:19" s="15" customFormat="1" ht="18" customHeight="1" x14ac:dyDescent="0.25">
      <c r="A25" s="81">
        <v>21</v>
      </c>
      <c r="B25" s="107">
        <v>24337</v>
      </c>
      <c r="C25" s="97" t="s">
        <v>47</v>
      </c>
      <c r="D25" s="98" t="s">
        <v>60</v>
      </c>
      <c r="E25" s="99" t="s">
        <v>61</v>
      </c>
      <c r="F25" s="75"/>
      <c r="G25" s="75"/>
      <c r="H25" s="75"/>
      <c r="I25" s="75"/>
      <c r="J25" s="75"/>
      <c r="K25" s="75"/>
      <c r="L25" s="75"/>
      <c r="M25" s="81"/>
      <c r="N25" s="75"/>
      <c r="O25" s="75"/>
      <c r="P25" s="75"/>
      <c r="Q25" s="86"/>
      <c r="R25" s="87"/>
      <c r="S25" s="75"/>
    </row>
    <row r="26" spans="1:19" s="15" customFormat="1" ht="18" customHeight="1" x14ac:dyDescent="0.25">
      <c r="A26" s="81">
        <v>22</v>
      </c>
      <c r="B26" s="108">
        <v>25027</v>
      </c>
      <c r="C26" s="97" t="s">
        <v>44</v>
      </c>
      <c r="D26" s="100" t="s">
        <v>92</v>
      </c>
      <c r="E26" s="101" t="s">
        <v>93</v>
      </c>
      <c r="F26" s="75"/>
      <c r="G26" s="75"/>
      <c r="H26" s="75"/>
      <c r="I26" s="75"/>
      <c r="J26" s="75"/>
      <c r="K26" s="75"/>
      <c r="L26" s="75"/>
      <c r="M26" s="81"/>
      <c r="N26" s="75"/>
      <c r="O26" s="75"/>
      <c r="P26" s="75"/>
      <c r="Q26" s="86"/>
      <c r="R26" s="87"/>
      <c r="S26" s="75"/>
    </row>
    <row r="27" spans="1:19" s="15" customFormat="1" ht="18" customHeight="1" x14ac:dyDescent="0.25">
      <c r="A27" s="81">
        <v>23</v>
      </c>
      <c r="B27" s="108">
        <v>26042</v>
      </c>
      <c r="C27" s="97" t="s">
        <v>44</v>
      </c>
      <c r="D27" s="109" t="s">
        <v>50</v>
      </c>
      <c r="E27" s="110" t="s">
        <v>51</v>
      </c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01"/>
      <c r="R27" s="101"/>
      <c r="S27" s="75"/>
    </row>
    <row r="28" spans="1:19" s="15" customFormat="1" ht="18" customHeight="1" x14ac:dyDescent="0.25">
      <c r="A28" s="81">
        <v>24</v>
      </c>
      <c r="B28" s="107">
        <v>26043</v>
      </c>
      <c r="C28" s="97" t="s">
        <v>44</v>
      </c>
      <c r="D28" s="100" t="s">
        <v>375</v>
      </c>
      <c r="E28" s="101" t="s">
        <v>671</v>
      </c>
      <c r="F28" s="75"/>
      <c r="G28" s="75"/>
      <c r="H28" s="75"/>
      <c r="I28" s="75"/>
      <c r="J28" s="75"/>
      <c r="K28" s="75"/>
      <c r="L28" s="75"/>
      <c r="M28" s="81"/>
      <c r="N28" s="75"/>
      <c r="O28" s="75"/>
      <c r="P28" s="75"/>
      <c r="Q28" s="86"/>
      <c r="R28" s="87"/>
      <c r="S28" s="75"/>
    </row>
    <row r="29" spans="1:19" s="15" customFormat="1" ht="18" customHeight="1" x14ac:dyDescent="0.25">
      <c r="A29" s="81">
        <v>25</v>
      </c>
      <c r="B29" s="108">
        <v>26044</v>
      </c>
      <c r="C29" s="97" t="s">
        <v>44</v>
      </c>
      <c r="D29" s="98" t="s">
        <v>62</v>
      </c>
      <c r="E29" s="99" t="s">
        <v>63</v>
      </c>
      <c r="F29" s="75"/>
      <c r="G29" s="75"/>
      <c r="H29" s="75"/>
      <c r="I29" s="75"/>
      <c r="J29" s="75"/>
      <c r="K29" s="75"/>
      <c r="L29" s="75"/>
      <c r="M29" s="81"/>
      <c r="N29" s="75"/>
      <c r="O29" s="75"/>
      <c r="P29" s="75"/>
      <c r="Q29" s="86"/>
      <c r="R29" s="87"/>
      <c r="S29" s="75"/>
    </row>
    <row r="30" spans="1:19" s="15" customFormat="1" ht="18" customHeight="1" x14ac:dyDescent="0.25">
      <c r="A30" s="81">
        <v>26</v>
      </c>
      <c r="B30" s="107">
        <v>26045</v>
      </c>
      <c r="C30" s="97" t="s">
        <v>44</v>
      </c>
      <c r="D30" s="100" t="s">
        <v>58</v>
      </c>
      <c r="E30" s="101" t="s">
        <v>59</v>
      </c>
      <c r="F30" s="75"/>
      <c r="G30" s="75"/>
      <c r="H30" s="75"/>
      <c r="I30" s="75"/>
      <c r="J30" s="75"/>
      <c r="K30" s="75"/>
      <c r="L30" s="75"/>
      <c r="M30" s="81"/>
      <c r="N30" s="75"/>
      <c r="O30" s="75"/>
      <c r="P30" s="75"/>
      <c r="Q30" s="86"/>
      <c r="R30" s="87"/>
      <c r="S30" s="75"/>
    </row>
    <row r="31" spans="1:19" s="15" customFormat="1" ht="18" customHeight="1" x14ac:dyDescent="0.25">
      <c r="A31" s="81">
        <v>27</v>
      </c>
      <c r="B31" s="108">
        <v>26046</v>
      </c>
      <c r="C31" s="97" t="s">
        <v>44</v>
      </c>
      <c r="D31" s="100" t="s">
        <v>78</v>
      </c>
      <c r="E31" s="101" t="s">
        <v>79</v>
      </c>
      <c r="F31" s="75"/>
      <c r="G31" s="75"/>
      <c r="H31" s="75"/>
      <c r="I31" s="75"/>
      <c r="J31" s="75"/>
      <c r="K31" s="75"/>
      <c r="L31" s="75"/>
      <c r="M31" s="81"/>
      <c r="N31" s="75"/>
      <c r="O31" s="75"/>
      <c r="P31" s="75"/>
      <c r="Q31" s="86"/>
      <c r="R31" s="87"/>
      <c r="S31" s="75"/>
    </row>
    <row r="32" spans="1:19" s="15" customFormat="1" ht="18" customHeight="1" x14ac:dyDescent="0.25">
      <c r="A32" s="81">
        <v>28</v>
      </c>
      <c r="B32" s="107">
        <v>26047</v>
      </c>
      <c r="C32" s="97" t="s">
        <v>47</v>
      </c>
      <c r="D32" s="100" t="s">
        <v>90</v>
      </c>
      <c r="E32" s="101" t="s">
        <v>91</v>
      </c>
      <c r="F32" s="75"/>
      <c r="G32" s="75"/>
      <c r="H32" s="75"/>
      <c r="I32" s="75"/>
      <c r="J32" s="75"/>
      <c r="K32" s="75"/>
      <c r="L32" s="75"/>
      <c r="M32" s="81"/>
      <c r="N32" s="75"/>
      <c r="O32" s="75"/>
      <c r="P32" s="75"/>
      <c r="Q32" s="86"/>
      <c r="R32" s="87"/>
      <c r="S32" s="75"/>
    </row>
    <row r="33" spans="1:19" s="15" customFormat="1" ht="18" customHeight="1" x14ac:dyDescent="0.25">
      <c r="A33" s="81">
        <v>29</v>
      </c>
      <c r="B33" s="107">
        <v>26049</v>
      </c>
      <c r="C33" s="97" t="s">
        <v>47</v>
      </c>
      <c r="D33" s="100" t="s">
        <v>76</v>
      </c>
      <c r="E33" s="101" t="s">
        <v>77</v>
      </c>
      <c r="F33" s="75"/>
      <c r="G33" s="75"/>
      <c r="H33" s="75"/>
      <c r="I33" s="75"/>
      <c r="J33" s="75"/>
      <c r="K33" s="75"/>
      <c r="L33" s="75"/>
      <c r="M33" s="81"/>
      <c r="N33" s="75"/>
      <c r="O33" s="75"/>
      <c r="P33" s="75"/>
      <c r="Q33" s="86"/>
      <c r="R33" s="87"/>
      <c r="S33" s="75"/>
    </row>
    <row r="34" spans="1:19" s="15" customFormat="1" ht="18" customHeight="1" x14ac:dyDescent="0.25">
      <c r="A34" s="81">
        <v>30</v>
      </c>
      <c r="B34" s="108">
        <v>26050</v>
      </c>
      <c r="C34" s="97" t="s">
        <v>47</v>
      </c>
      <c r="D34" s="100" t="s">
        <v>88</v>
      </c>
      <c r="E34" s="101" t="s">
        <v>89</v>
      </c>
      <c r="F34" s="75"/>
      <c r="G34" s="75"/>
      <c r="H34" s="75"/>
      <c r="I34" s="75"/>
      <c r="J34" s="75"/>
      <c r="K34" s="75"/>
      <c r="L34" s="75"/>
      <c r="M34" s="75"/>
      <c r="N34" s="81"/>
      <c r="O34" s="75"/>
      <c r="P34" s="75"/>
      <c r="Q34" s="86"/>
      <c r="R34" s="87"/>
      <c r="S34" s="75"/>
    </row>
    <row r="35" spans="1:19" s="15" customFormat="1" ht="18" customHeight="1" x14ac:dyDescent="0.25">
      <c r="A35" s="81">
        <v>31</v>
      </c>
      <c r="B35" s="107">
        <v>26051</v>
      </c>
      <c r="C35" s="97" t="s">
        <v>47</v>
      </c>
      <c r="D35" s="100" t="s">
        <v>80</v>
      </c>
      <c r="E35" s="101" t="s">
        <v>81</v>
      </c>
      <c r="F35" s="75"/>
      <c r="G35" s="75"/>
      <c r="H35" s="75"/>
      <c r="I35" s="75"/>
      <c r="J35" s="75"/>
      <c r="K35" s="75"/>
      <c r="L35" s="75"/>
      <c r="M35" s="81"/>
      <c r="N35" s="75"/>
      <c r="O35" s="75"/>
      <c r="P35" s="75"/>
      <c r="Q35" s="86"/>
      <c r="R35" s="87"/>
      <c r="S35" s="75"/>
    </row>
    <row r="36" spans="1:19" s="15" customFormat="1" ht="18" customHeight="1" x14ac:dyDescent="0.25">
      <c r="A36" s="81">
        <v>32</v>
      </c>
      <c r="B36" s="108">
        <v>26052</v>
      </c>
      <c r="C36" s="97" t="s">
        <v>47</v>
      </c>
      <c r="D36" s="98" t="s">
        <v>68</v>
      </c>
      <c r="E36" s="99" t="s">
        <v>69</v>
      </c>
      <c r="F36" s="75"/>
      <c r="G36" s="75"/>
      <c r="H36" s="75"/>
      <c r="I36" s="75"/>
      <c r="J36" s="75"/>
      <c r="K36" s="75"/>
      <c r="L36" s="75"/>
      <c r="M36" s="81"/>
      <c r="N36" s="75"/>
      <c r="O36" s="75"/>
      <c r="P36" s="75"/>
      <c r="Q36" s="86"/>
      <c r="R36" s="87"/>
      <c r="S36" s="75"/>
    </row>
    <row r="37" spans="1:19" s="15" customFormat="1" ht="18" customHeight="1" x14ac:dyDescent="0.25">
      <c r="A37" s="81">
        <v>33</v>
      </c>
      <c r="B37" s="107">
        <v>26053</v>
      </c>
      <c r="C37" s="83" t="s">
        <v>47</v>
      </c>
      <c r="D37" s="89" t="s">
        <v>48</v>
      </c>
      <c r="E37" s="90" t="s">
        <v>49</v>
      </c>
      <c r="F37" s="75"/>
      <c r="G37" s="75"/>
      <c r="H37" s="75"/>
      <c r="I37" s="75"/>
      <c r="J37" s="75"/>
      <c r="K37" s="75"/>
      <c r="L37" s="75"/>
      <c r="M37" s="81"/>
      <c r="N37" s="75"/>
      <c r="O37" s="75"/>
      <c r="P37" s="75"/>
      <c r="Q37" s="86"/>
      <c r="R37" s="87"/>
      <c r="S37" s="75"/>
    </row>
    <row r="38" spans="1:19" s="15" customFormat="1" ht="18" customHeight="1" x14ac:dyDescent="0.25">
      <c r="A38" s="81">
        <v>34</v>
      </c>
      <c r="B38" s="108">
        <v>26054</v>
      </c>
      <c r="C38" s="83" t="s">
        <v>47</v>
      </c>
      <c r="D38" s="84" t="s">
        <v>56</v>
      </c>
      <c r="E38" s="85" t="s">
        <v>57</v>
      </c>
      <c r="F38" s="75"/>
      <c r="G38" s="75"/>
      <c r="H38" s="75"/>
      <c r="I38" s="75"/>
      <c r="J38" s="75"/>
      <c r="K38" s="75"/>
      <c r="L38" s="75"/>
      <c r="M38" s="81"/>
      <c r="N38" s="75"/>
      <c r="O38" s="75"/>
      <c r="P38" s="75"/>
      <c r="Q38" s="91"/>
      <c r="R38" s="92"/>
      <c r="S38" s="75"/>
    </row>
    <row r="39" spans="1:19" s="15" customFormat="1" ht="18" customHeight="1" x14ac:dyDescent="0.4">
      <c r="A39" s="81">
        <v>35</v>
      </c>
      <c r="B39" s="107">
        <v>26055</v>
      </c>
      <c r="C39" s="97" t="s">
        <v>47</v>
      </c>
      <c r="D39" s="98" t="s">
        <v>669</v>
      </c>
      <c r="E39" s="99" t="s">
        <v>670</v>
      </c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1"/>
      <c r="R39" s="92"/>
      <c r="S39" s="93"/>
    </row>
  </sheetData>
  <sortState ref="C29:E41">
    <sortCondition descending="1" ref="C29:C41"/>
    <sortCondition ref="D29:D41"/>
  </sortState>
  <mergeCells count="3">
    <mergeCell ref="I1:J1"/>
    <mergeCell ref="F3:S3"/>
    <mergeCell ref="A3:E3"/>
  </mergeCells>
  <phoneticPr fontId="1" type="noConversion"/>
  <pageMargins left="0.64" right="0.17" top="0.28000000000000003" bottom="0.17" header="0.3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Q13" sqref="Q13"/>
    </sheetView>
  </sheetViews>
  <sheetFormatPr defaultColWidth="9.21875" defaultRowHeight="17.55" customHeight="1" x14ac:dyDescent="0.25"/>
  <cols>
    <col min="1" max="1" width="4.77734375" style="22" customWidth="1"/>
    <col min="2" max="2" width="11.21875" style="17" bestFit="1" customWidth="1"/>
    <col min="3" max="3" width="4.44140625" style="18" bestFit="1" customWidth="1"/>
    <col min="4" max="4" width="11.44140625" style="17" customWidth="1"/>
    <col min="5" max="5" width="13.5546875" style="17" customWidth="1"/>
    <col min="6" max="14" width="3.5546875" style="17" customWidth="1"/>
    <col min="15" max="15" width="3.5546875" style="22" customWidth="1"/>
    <col min="16" max="19" width="3.5546875" style="17" customWidth="1"/>
    <col min="20" max="21" width="9.21875" style="17" customWidth="1"/>
    <col min="22" max="16384" width="9.21875" style="17"/>
  </cols>
  <sheetData>
    <row r="1" spans="1:19" s="27" customFormat="1" ht="21.45" customHeight="1" x14ac:dyDescent="0.25">
      <c r="A1" s="10" t="s">
        <v>686</v>
      </c>
      <c r="C1" s="9"/>
      <c r="D1" s="11"/>
      <c r="E1" s="8" t="s">
        <v>694</v>
      </c>
      <c r="G1" s="27" t="s">
        <v>1</v>
      </c>
      <c r="I1" s="139">
        <v>1302</v>
      </c>
      <c r="J1" s="139"/>
      <c r="L1" s="27" t="s">
        <v>2</v>
      </c>
      <c r="O1" s="28">
        <f>COUNTIF(C5:C49,"นาย")</f>
        <v>17</v>
      </c>
      <c r="P1" s="27" t="s">
        <v>3</v>
      </c>
    </row>
    <row r="2" spans="1:19" s="27" customFormat="1" ht="19.95" customHeight="1" x14ac:dyDescent="0.25">
      <c r="A2" s="65" t="s">
        <v>699</v>
      </c>
      <c r="C2" s="9"/>
      <c r="D2" s="8"/>
      <c r="E2" s="8"/>
      <c r="G2" s="12" t="s">
        <v>22</v>
      </c>
      <c r="L2" s="27" t="s">
        <v>4</v>
      </c>
      <c r="O2" s="28">
        <f>COUNTIF(C5:C49,"น.ส.")</f>
        <v>27</v>
      </c>
      <c r="P2" s="27" t="s">
        <v>3</v>
      </c>
      <c r="Q2" s="27" t="s">
        <v>5</v>
      </c>
      <c r="R2" s="28">
        <f>O1+O2</f>
        <v>44</v>
      </c>
      <c r="S2" s="27" t="s">
        <v>3</v>
      </c>
    </row>
    <row r="3" spans="1:19" ht="18" customHeight="1" x14ac:dyDescent="0.25">
      <c r="A3" s="143"/>
      <c r="B3" s="143"/>
      <c r="C3" s="143"/>
      <c r="D3" s="143"/>
      <c r="E3" s="143"/>
      <c r="F3" s="140" t="s">
        <v>9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</row>
    <row r="4" spans="1:19" s="27" customFormat="1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05" customHeight="1" x14ac:dyDescent="0.25">
      <c r="A5" s="30">
        <v>1</v>
      </c>
      <c r="B5" s="38">
        <v>24024</v>
      </c>
      <c r="C5" s="32" t="s">
        <v>47</v>
      </c>
      <c r="D5" s="39" t="s">
        <v>138</v>
      </c>
      <c r="E5" s="40" t="s">
        <v>139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05" customHeight="1" x14ac:dyDescent="0.25">
      <c r="A6" s="30">
        <v>2</v>
      </c>
      <c r="B6" s="38">
        <v>24093</v>
      </c>
      <c r="C6" s="32" t="s">
        <v>47</v>
      </c>
      <c r="D6" s="39" t="s">
        <v>128</v>
      </c>
      <c r="E6" s="40" t="s">
        <v>129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05" customHeight="1" x14ac:dyDescent="0.4">
      <c r="A7" s="68">
        <v>3</v>
      </c>
      <c r="B7" s="31">
        <v>24101</v>
      </c>
      <c r="C7" s="32" t="s">
        <v>47</v>
      </c>
      <c r="D7" s="33" t="s">
        <v>112</v>
      </c>
      <c r="E7" s="34" t="s">
        <v>113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05" customHeight="1" x14ac:dyDescent="0.25">
      <c r="A8" s="68">
        <v>4</v>
      </c>
      <c r="B8" s="31">
        <v>24119</v>
      </c>
      <c r="C8" s="32" t="s">
        <v>44</v>
      </c>
      <c r="D8" s="52" t="s">
        <v>116</v>
      </c>
      <c r="E8" s="53" t="s">
        <v>117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05" customHeight="1" x14ac:dyDescent="0.25">
      <c r="A9" s="68">
        <v>5</v>
      </c>
      <c r="B9" s="45">
        <v>24122</v>
      </c>
      <c r="C9" s="32" t="s">
        <v>44</v>
      </c>
      <c r="D9" s="33" t="s">
        <v>155</v>
      </c>
      <c r="E9" s="34" t="s">
        <v>156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05" customHeight="1" x14ac:dyDescent="0.25">
      <c r="A10" s="68">
        <v>6</v>
      </c>
      <c r="B10" s="68">
        <v>24133</v>
      </c>
      <c r="C10" s="47" t="s">
        <v>47</v>
      </c>
      <c r="D10" s="50" t="s">
        <v>114</v>
      </c>
      <c r="E10" s="51" t="s">
        <v>115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05" customHeight="1" x14ac:dyDescent="0.25">
      <c r="A11" s="68">
        <v>7</v>
      </c>
      <c r="B11" s="46">
        <v>24140</v>
      </c>
      <c r="C11" s="47" t="s">
        <v>47</v>
      </c>
      <c r="D11" s="48" t="s">
        <v>110</v>
      </c>
      <c r="E11" s="49" t="s">
        <v>111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05" customHeight="1" x14ac:dyDescent="0.25">
      <c r="A12" s="68">
        <v>8</v>
      </c>
      <c r="B12" s="62">
        <v>24143</v>
      </c>
      <c r="C12" s="47" t="s">
        <v>47</v>
      </c>
      <c r="D12" s="50" t="s">
        <v>149</v>
      </c>
      <c r="E12" s="51" t="s">
        <v>150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05" customHeight="1" x14ac:dyDescent="0.25">
      <c r="A13" s="68">
        <v>9</v>
      </c>
      <c r="B13" s="38">
        <v>24148</v>
      </c>
      <c r="C13" s="32" t="s">
        <v>47</v>
      </c>
      <c r="D13" s="39" t="s">
        <v>169</v>
      </c>
      <c r="E13" s="40" t="s">
        <v>170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05" customHeight="1" x14ac:dyDescent="0.25">
      <c r="A14" s="68">
        <v>10</v>
      </c>
      <c r="B14" s="46">
        <v>24157</v>
      </c>
      <c r="C14" s="47" t="s">
        <v>44</v>
      </c>
      <c r="D14" s="48" t="s">
        <v>132</v>
      </c>
      <c r="E14" s="49" t="s">
        <v>133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05" customHeight="1" x14ac:dyDescent="0.25">
      <c r="A15" s="68">
        <v>11</v>
      </c>
      <c r="B15" s="45">
        <v>24162</v>
      </c>
      <c r="C15" s="32" t="s">
        <v>44</v>
      </c>
      <c r="D15" s="33" t="s">
        <v>151</v>
      </c>
      <c r="E15" s="34" t="s">
        <v>152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05" customHeight="1" x14ac:dyDescent="0.25">
      <c r="A16" s="68">
        <v>12</v>
      </c>
      <c r="B16" s="38">
        <v>24163</v>
      </c>
      <c r="C16" s="32" t="s">
        <v>44</v>
      </c>
      <c r="D16" s="39" t="s">
        <v>98</v>
      </c>
      <c r="E16" s="40" t="s">
        <v>99</v>
      </c>
      <c r="F16" s="35"/>
      <c r="G16" s="35"/>
      <c r="H16" s="35"/>
      <c r="I16" s="35"/>
      <c r="J16" s="35"/>
      <c r="K16" s="35"/>
      <c r="L16" s="35"/>
      <c r="M16" s="30"/>
      <c r="N16" s="35"/>
      <c r="O16" s="35"/>
      <c r="P16" s="35"/>
      <c r="Q16" s="36"/>
      <c r="R16" s="37"/>
      <c r="S16" s="35"/>
    </row>
    <row r="17" spans="1:19" s="15" customFormat="1" ht="16.05" customHeight="1" x14ac:dyDescent="0.25">
      <c r="A17" s="68">
        <v>13</v>
      </c>
      <c r="B17" s="46">
        <v>24164</v>
      </c>
      <c r="C17" s="47" t="s">
        <v>44</v>
      </c>
      <c r="D17" s="48" t="s">
        <v>100</v>
      </c>
      <c r="E17" s="49" t="s">
        <v>101</v>
      </c>
      <c r="F17" s="54"/>
      <c r="G17" s="35"/>
      <c r="H17" s="35"/>
      <c r="I17" s="35"/>
      <c r="J17" s="35"/>
      <c r="K17" s="35"/>
      <c r="L17" s="35"/>
      <c r="M17" s="35"/>
      <c r="N17" s="30"/>
      <c r="O17" s="35"/>
      <c r="P17" s="35"/>
      <c r="Q17" s="36"/>
      <c r="R17" s="37"/>
      <c r="S17" s="35"/>
    </row>
    <row r="18" spans="1:19" s="15" customFormat="1" ht="16.05" customHeight="1" x14ac:dyDescent="0.25">
      <c r="A18" s="68">
        <v>14</v>
      </c>
      <c r="B18" s="46">
        <v>24169</v>
      </c>
      <c r="C18" s="47" t="s">
        <v>44</v>
      </c>
      <c r="D18" s="48" t="s">
        <v>96</v>
      </c>
      <c r="E18" s="49" t="s">
        <v>97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05" customHeight="1" x14ac:dyDescent="0.25">
      <c r="A19" s="68">
        <v>15</v>
      </c>
      <c r="B19" s="46">
        <v>24170</v>
      </c>
      <c r="C19" s="47" t="s">
        <v>44</v>
      </c>
      <c r="D19" s="48" t="s">
        <v>136</v>
      </c>
      <c r="E19" s="49" t="s">
        <v>137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05" customHeight="1" x14ac:dyDescent="0.25">
      <c r="A20" s="68">
        <v>16</v>
      </c>
      <c r="B20" s="62">
        <v>24172</v>
      </c>
      <c r="C20" s="47" t="s">
        <v>44</v>
      </c>
      <c r="D20" s="50" t="s">
        <v>157</v>
      </c>
      <c r="E20" s="51" t="s">
        <v>158</v>
      </c>
      <c r="F20" s="3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05" customHeight="1" x14ac:dyDescent="0.25">
      <c r="A21" s="68">
        <v>17</v>
      </c>
      <c r="B21" s="46">
        <v>24197</v>
      </c>
      <c r="C21" s="47" t="s">
        <v>44</v>
      </c>
      <c r="D21" s="48" t="s">
        <v>106</v>
      </c>
      <c r="E21" s="49" t="s">
        <v>107</v>
      </c>
      <c r="F21" s="5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05" customHeight="1" x14ac:dyDescent="0.25">
      <c r="A22" s="68">
        <v>18</v>
      </c>
      <c r="B22" s="68">
        <v>24206</v>
      </c>
      <c r="C22" s="47" t="s">
        <v>44</v>
      </c>
      <c r="D22" s="50" t="s">
        <v>159</v>
      </c>
      <c r="E22" s="51" t="s">
        <v>160</v>
      </c>
      <c r="F22" s="35"/>
      <c r="G22" s="35"/>
      <c r="H22" s="35"/>
      <c r="I22" s="35"/>
      <c r="J22" s="35"/>
      <c r="K22" s="35"/>
      <c r="L22" s="35"/>
      <c r="M22" s="30"/>
      <c r="N22" s="35"/>
      <c r="O22" s="35"/>
      <c r="P22" s="35"/>
      <c r="Q22" s="36"/>
      <c r="R22" s="37"/>
      <c r="S22" s="35"/>
    </row>
    <row r="23" spans="1:19" s="15" customFormat="1" ht="16.05" customHeight="1" x14ac:dyDescent="0.25">
      <c r="A23" s="68">
        <v>19</v>
      </c>
      <c r="B23" s="46">
        <v>24207</v>
      </c>
      <c r="C23" s="47" t="s">
        <v>44</v>
      </c>
      <c r="D23" s="48" t="s">
        <v>163</v>
      </c>
      <c r="E23" s="49" t="s">
        <v>164</v>
      </c>
      <c r="F23" s="35"/>
      <c r="G23" s="35"/>
      <c r="H23" s="35"/>
      <c r="I23" s="35"/>
      <c r="J23" s="35"/>
      <c r="K23" s="35"/>
      <c r="L23" s="35"/>
      <c r="M23" s="35"/>
      <c r="N23" s="30"/>
      <c r="O23" s="35"/>
      <c r="P23" s="35"/>
      <c r="Q23" s="41"/>
      <c r="R23" s="42"/>
      <c r="S23" s="35"/>
    </row>
    <row r="24" spans="1:19" s="15" customFormat="1" ht="16.05" customHeight="1" x14ac:dyDescent="0.25">
      <c r="A24" s="68">
        <v>20</v>
      </c>
      <c r="B24" s="46">
        <v>24213</v>
      </c>
      <c r="C24" s="47" t="s">
        <v>47</v>
      </c>
      <c r="D24" s="50" t="s">
        <v>108</v>
      </c>
      <c r="E24" s="51" t="s">
        <v>109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05" customHeight="1" x14ac:dyDescent="0.25">
      <c r="A25" s="68">
        <v>21</v>
      </c>
      <c r="B25" s="62">
        <v>24214</v>
      </c>
      <c r="C25" s="47" t="s">
        <v>47</v>
      </c>
      <c r="D25" s="72" t="s">
        <v>143</v>
      </c>
      <c r="E25" s="73" t="s">
        <v>144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05" customHeight="1" x14ac:dyDescent="0.25">
      <c r="A26" s="68">
        <v>22</v>
      </c>
      <c r="B26" s="58">
        <v>24221</v>
      </c>
      <c r="C26" s="47" t="s">
        <v>47</v>
      </c>
      <c r="D26" s="48" t="s">
        <v>165</v>
      </c>
      <c r="E26" s="49" t="s">
        <v>166</v>
      </c>
      <c r="F26" s="35"/>
      <c r="G26" s="35"/>
      <c r="H26" s="35"/>
      <c r="I26" s="35"/>
      <c r="J26" s="35"/>
      <c r="K26" s="35"/>
      <c r="L26" s="35"/>
      <c r="M26" s="30"/>
      <c r="N26" s="35"/>
      <c r="O26" s="35"/>
      <c r="P26" s="35"/>
      <c r="Q26" s="36"/>
      <c r="R26" s="37"/>
      <c r="S26" s="35"/>
    </row>
    <row r="27" spans="1:19" s="15" customFormat="1" ht="16.05" customHeight="1" x14ac:dyDescent="0.25">
      <c r="A27" s="68">
        <v>23</v>
      </c>
      <c r="B27" s="59">
        <v>24225</v>
      </c>
      <c r="C27" s="47" t="s">
        <v>47</v>
      </c>
      <c r="D27" s="48" t="s">
        <v>153</v>
      </c>
      <c r="E27" s="49" t="s">
        <v>154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05" customHeight="1" x14ac:dyDescent="0.25">
      <c r="A28" s="68">
        <v>24</v>
      </c>
      <c r="B28" s="58">
        <v>24229</v>
      </c>
      <c r="C28" s="47" t="s">
        <v>47</v>
      </c>
      <c r="D28" s="48" t="s">
        <v>130</v>
      </c>
      <c r="E28" s="49" t="s">
        <v>131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1"/>
      <c r="R28" s="51"/>
      <c r="S28" s="35"/>
    </row>
    <row r="29" spans="1:19" s="15" customFormat="1" ht="16.05" customHeight="1" x14ac:dyDescent="0.25">
      <c r="A29" s="68">
        <v>25</v>
      </c>
      <c r="B29" s="58">
        <v>24232</v>
      </c>
      <c r="C29" s="47" t="s">
        <v>47</v>
      </c>
      <c r="D29" s="48" t="s">
        <v>134</v>
      </c>
      <c r="E29" s="49" t="s">
        <v>135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05" customHeight="1" x14ac:dyDescent="0.25">
      <c r="A30" s="68">
        <v>26</v>
      </c>
      <c r="B30" s="58">
        <v>24260</v>
      </c>
      <c r="C30" s="47" t="s">
        <v>47</v>
      </c>
      <c r="D30" s="48" t="s">
        <v>118</v>
      </c>
      <c r="E30" s="49" t="s">
        <v>119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05" customHeight="1" x14ac:dyDescent="0.25">
      <c r="A31" s="68">
        <v>27</v>
      </c>
      <c r="B31" s="59">
        <v>24264</v>
      </c>
      <c r="C31" s="47" t="s">
        <v>47</v>
      </c>
      <c r="D31" s="50" t="s">
        <v>167</v>
      </c>
      <c r="E31" s="51" t="s">
        <v>168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05" customHeight="1" x14ac:dyDescent="0.25">
      <c r="A32" s="68">
        <v>28</v>
      </c>
      <c r="B32" s="59">
        <v>24273</v>
      </c>
      <c r="C32" s="47" t="s">
        <v>44</v>
      </c>
      <c r="D32" s="50" t="s">
        <v>140</v>
      </c>
      <c r="E32" s="51" t="s">
        <v>141</v>
      </c>
      <c r="F32" s="35"/>
      <c r="G32" s="35"/>
      <c r="H32" s="35"/>
      <c r="I32" s="35"/>
      <c r="J32" s="35"/>
      <c r="K32" s="35"/>
      <c r="L32" s="35"/>
      <c r="M32" s="30"/>
      <c r="N32" s="35"/>
      <c r="O32" s="35"/>
      <c r="P32" s="35"/>
      <c r="Q32" s="36"/>
      <c r="R32" s="37"/>
      <c r="S32" s="35"/>
    </row>
    <row r="33" spans="1:19" s="15" customFormat="1" ht="16.05" customHeight="1" x14ac:dyDescent="0.25">
      <c r="A33" s="68">
        <v>29</v>
      </c>
      <c r="B33" s="58">
        <v>24276</v>
      </c>
      <c r="C33" s="47" t="s">
        <v>44</v>
      </c>
      <c r="D33" s="48" t="s">
        <v>104</v>
      </c>
      <c r="E33" s="49" t="s">
        <v>105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15" customFormat="1" ht="16.05" customHeight="1" x14ac:dyDescent="0.25">
      <c r="A34" s="68">
        <v>30</v>
      </c>
      <c r="B34" s="58">
        <v>24283</v>
      </c>
      <c r="C34" s="47" t="s">
        <v>47</v>
      </c>
      <c r="D34" s="48" t="s">
        <v>126</v>
      </c>
      <c r="E34" s="49" t="s">
        <v>127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15" customFormat="1" ht="16.05" customHeight="1" x14ac:dyDescent="0.25">
      <c r="A35" s="68">
        <v>31</v>
      </c>
      <c r="B35" s="58">
        <v>24284</v>
      </c>
      <c r="C35" s="47" t="s">
        <v>47</v>
      </c>
      <c r="D35" s="48" t="s">
        <v>161</v>
      </c>
      <c r="E35" s="49" t="s">
        <v>162</v>
      </c>
      <c r="F35" s="35"/>
      <c r="G35" s="35"/>
      <c r="H35" s="35"/>
      <c r="I35" s="35"/>
      <c r="J35" s="35"/>
      <c r="K35" s="35"/>
      <c r="L35" s="35"/>
      <c r="M35" s="35"/>
      <c r="N35" s="30"/>
      <c r="O35" s="35"/>
      <c r="P35" s="35"/>
      <c r="Q35" s="36"/>
      <c r="R35" s="37"/>
      <c r="S35" s="35"/>
    </row>
    <row r="36" spans="1:19" s="15" customFormat="1" ht="16.05" customHeight="1" x14ac:dyDescent="0.25">
      <c r="A36" s="68">
        <v>32</v>
      </c>
      <c r="B36" s="59">
        <v>24286</v>
      </c>
      <c r="C36" s="47" t="s">
        <v>47</v>
      </c>
      <c r="D36" s="50" t="s">
        <v>147</v>
      </c>
      <c r="E36" s="51" t="s">
        <v>148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36"/>
      <c r="R36" s="37"/>
      <c r="S36" s="35"/>
    </row>
    <row r="37" spans="1:19" s="15" customFormat="1" ht="16.05" customHeight="1" x14ac:dyDescent="0.25">
      <c r="A37" s="68">
        <v>33</v>
      </c>
      <c r="B37" s="46">
        <v>24292</v>
      </c>
      <c r="C37" s="47" t="s">
        <v>47</v>
      </c>
      <c r="D37" s="48" t="s">
        <v>120</v>
      </c>
      <c r="E37" s="49" t="s">
        <v>121</v>
      </c>
      <c r="F37" s="35"/>
      <c r="G37" s="35"/>
      <c r="H37" s="35"/>
      <c r="I37" s="35"/>
      <c r="J37" s="35"/>
      <c r="K37" s="35"/>
      <c r="L37" s="35"/>
      <c r="M37" s="30"/>
      <c r="N37" s="35"/>
      <c r="O37" s="35"/>
      <c r="P37" s="35"/>
      <c r="Q37" s="36"/>
      <c r="R37" s="37"/>
      <c r="S37" s="35"/>
    </row>
    <row r="38" spans="1:19" s="27" customFormat="1" ht="16.05" customHeight="1" x14ac:dyDescent="0.25">
      <c r="A38" s="68">
        <v>34</v>
      </c>
      <c r="B38" s="31">
        <v>24296</v>
      </c>
      <c r="C38" s="32" t="s">
        <v>47</v>
      </c>
      <c r="D38" s="33" t="s">
        <v>124</v>
      </c>
      <c r="E38" s="34" t="s">
        <v>125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36"/>
      <c r="R38" s="37"/>
      <c r="S38" s="35"/>
    </row>
    <row r="39" spans="1:19" s="27" customFormat="1" ht="16.05" customHeight="1" x14ac:dyDescent="0.25">
      <c r="A39" s="68">
        <v>35</v>
      </c>
      <c r="B39" s="31">
        <v>24298</v>
      </c>
      <c r="C39" s="32" t="s">
        <v>47</v>
      </c>
      <c r="D39" s="33" t="s">
        <v>94</v>
      </c>
      <c r="E39" s="34" t="s">
        <v>95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05" customHeight="1" x14ac:dyDescent="0.35">
      <c r="A40" s="68">
        <v>36</v>
      </c>
      <c r="B40" s="38">
        <v>24299</v>
      </c>
      <c r="C40" s="32" t="s">
        <v>47</v>
      </c>
      <c r="D40" s="39" t="s">
        <v>122</v>
      </c>
      <c r="E40" s="40" t="s">
        <v>123</v>
      </c>
      <c r="F40" s="43"/>
      <c r="G40" s="43"/>
      <c r="H40" s="43"/>
      <c r="I40" s="43"/>
      <c r="J40" s="43"/>
      <c r="K40" s="43"/>
      <c r="L40" s="43"/>
      <c r="M40" s="43"/>
      <c r="N40" s="44"/>
      <c r="O40" s="43"/>
      <c r="P40" s="43"/>
      <c r="Q40" s="41"/>
      <c r="R40" s="42"/>
      <c r="S40" s="43"/>
    </row>
    <row r="41" spans="1:19" s="27" customFormat="1" ht="16.05" customHeight="1" x14ac:dyDescent="0.25">
      <c r="A41" s="68">
        <v>37</v>
      </c>
      <c r="B41" s="45">
        <v>24302</v>
      </c>
      <c r="C41" s="32" t="s">
        <v>47</v>
      </c>
      <c r="D41" s="33" t="s">
        <v>142</v>
      </c>
      <c r="E41" s="34" t="s">
        <v>103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05" customHeight="1" x14ac:dyDescent="0.25">
      <c r="A42" s="68">
        <v>38</v>
      </c>
      <c r="B42" s="45">
        <v>24304</v>
      </c>
      <c r="C42" s="32" t="s">
        <v>47</v>
      </c>
      <c r="D42" s="33" t="s">
        <v>102</v>
      </c>
      <c r="E42" s="34" t="s">
        <v>103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41"/>
      <c r="R42" s="42"/>
      <c r="S42" s="35"/>
    </row>
    <row r="43" spans="1:19" s="27" customFormat="1" ht="16.05" customHeight="1" x14ac:dyDescent="0.25">
      <c r="A43" s="68">
        <v>39</v>
      </c>
      <c r="B43" s="62">
        <v>24332</v>
      </c>
      <c r="C43" s="47" t="s">
        <v>47</v>
      </c>
      <c r="D43" s="50" t="s">
        <v>145</v>
      </c>
      <c r="E43" s="51" t="s">
        <v>146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41"/>
      <c r="R43" s="42"/>
      <c r="S43" s="35"/>
    </row>
    <row r="44" spans="1:19" s="27" customFormat="1" ht="16.05" customHeight="1" x14ac:dyDescent="0.25">
      <c r="A44" s="30">
        <v>40</v>
      </c>
      <c r="B44" s="58">
        <v>26056</v>
      </c>
      <c r="C44" s="47" t="s">
        <v>44</v>
      </c>
      <c r="D44" s="48" t="s">
        <v>171</v>
      </c>
      <c r="E44" s="49" t="s">
        <v>172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  <row r="45" spans="1:19" s="27" customFormat="1" ht="16.05" customHeight="1" x14ac:dyDescent="0.25">
      <c r="A45" s="30">
        <v>41</v>
      </c>
      <c r="B45" s="58">
        <v>26057</v>
      </c>
      <c r="C45" s="47" t="s">
        <v>44</v>
      </c>
      <c r="D45" s="50" t="s">
        <v>656</v>
      </c>
      <c r="E45" s="51" t="s">
        <v>657</v>
      </c>
      <c r="F45" s="35"/>
      <c r="G45" s="35"/>
      <c r="H45" s="35"/>
      <c r="I45" s="35"/>
      <c r="J45" s="35"/>
      <c r="K45" s="35"/>
      <c r="L45" s="35"/>
      <c r="M45" s="30"/>
      <c r="N45" s="35"/>
      <c r="O45" s="35"/>
      <c r="P45" s="35"/>
      <c r="Q45" s="36"/>
      <c r="R45" s="37"/>
      <c r="S45" s="35"/>
    </row>
    <row r="46" spans="1:19" s="27" customFormat="1" ht="16.05" customHeight="1" x14ac:dyDescent="0.25">
      <c r="A46" s="30">
        <v>42</v>
      </c>
      <c r="B46" s="58">
        <v>26058</v>
      </c>
      <c r="C46" s="32" t="s">
        <v>44</v>
      </c>
      <c r="D46" s="33" t="s">
        <v>173</v>
      </c>
      <c r="E46" s="34" t="s">
        <v>662</v>
      </c>
      <c r="F46" s="35"/>
      <c r="G46" s="35"/>
      <c r="H46" s="35"/>
      <c r="I46" s="35"/>
      <c r="J46" s="35"/>
      <c r="K46" s="35"/>
      <c r="L46" s="35"/>
      <c r="M46" s="30"/>
      <c r="N46" s="35"/>
      <c r="O46" s="35"/>
      <c r="P46" s="35"/>
      <c r="Q46" s="36"/>
      <c r="R46" s="37"/>
      <c r="S46" s="35"/>
    </row>
    <row r="47" spans="1:19" s="27" customFormat="1" ht="16.05" customHeight="1" x14ac:dyDescent="0.25">
      <c r="A47" s="30">
        <v>43</v>
      </c>
      <c r="B47" s="58">
        <v>26059</v>
      </c>
      <c r="C47" s="47" t="s">
        <v>47</v>
      </c>
      <c r="D47" s="48" t="s">
        <v>82</v>
      </c>
      <c r="E47" s="49" t="s">
        <v>174</v>
      </c>
      <c r="F47" s="35"/>
      <c r="G47" s="35"/>
      <c r="H47" s="35"/>
      <c r="I47" s="35"/>
      <c r="J47" s="35"/>
      <c r="K47" s="35"/>
      <c r="L47" s="35"/>
      <c r="M47" s="30"/>
      <c r="N47" s="35"/>
      <c r="O47" s="35"/>
      <c r="P47" s="35"/>
      <c r="Q47" s="36"/>
      <c r="R47" s="37"/>
      <c r="S47" s="35"/>
    </row>
    <row r="48" spans="1:19" s="27" customFormat="1" ht="16.05" customHeight="1" x14ac:dyDescent="0.25">
      <c r="A48" s="66">
        <v>44</v>
      </c>
      <c r="B48" s="58">
        <v>26060</v>
      </c>
      <c r="C48" s="47" t="s">
        <v>47</v>
      </c>
      <c r="D48" s="50" t="s">
        <v>175</v>
      </c>
      <c r="E48" s="51" t="s">
        <v>176</v>
      </c>
      <c r="F48" s="35"/>
      <c r="G48" s="35"/>
      <c r="H48" s="35"/>
      <c r="I48" s="35"/>
      <c r="J48" s="35"/>
      <c r="K48" s="35"/>
      <c r="L48" s="35"/>
      <c r="M48" s="30"/>
      <c r="N48" s="35"/>
      <c r="O48" s="35"/>
      <c r="P48" s="35"/>
      <c r="Q48" s="36"/>
      <c r="R48" s="37"/>
      <c r="S48" s="35"/>
    </row>
  </sheetData>
  <sortState ref="C44:E48">
    <sortCondition descending="1" ref="C44:C48"/>
    <sortCondition ref="D44:D48"/>
  </sortState>
  <mergeCells count="3">
    <mergeCell ref="I1:J1"/>
    <mergeCell ref="F3:S3"/>
    <mergeCell ref="A3:E3"/>
  </mergeCells>
  <phoneticPr fontId="1" type="noConversion"/>
  <pageMargins left="0.57999999999999996" right="0.17" top="0.28999999999999998" bottom="0.21" header="0.2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O10" sqref="O10"/>
    </sheetView>
  </sheetViews>
  <sheetFormatPr defaultColWidth="9.21875" defaultRowHeight="17.55" customHeight="1" x14ac:dyDescent="0.25"/>
  <cols>
    <col min="1" max="1" width="4.77734375" style="25" customWidth="1"/>
    <col min="2" max="2" width="11" style="26" bestFit="1" customWidth="1"/>
    <col min="3" max="3" width="4.44140625" style="9" bestFit="1" customWidth="1"/>
    <col min="4" max="4" width="10.21875" style="26" customWidth="1"/>
    <col min="5" max="5" width="12.6640625" style="26" customWidth="1"/>
    <col min="6" max="6" width="3.77734375" style="26" customWidth="1"/>
    <col min="7" max="7" width="3.77734375" style="27" customWidth="1"/>
    <col min="8" max="14" width="3.77734375" style="26" customWidth="1"/>
    <col min="15" max="15" width="3.77734375" style="25" customWidth="1"/>
    <col min="16" max="19" width="3.77734375" style="26" customWidth="1"/>
    <col min="20" max="20" width="9.21875" style="26" customWidth="1"/>
    <col min="21" max="21" width="23.77734375" style="26" customWidth="1"/>
    <col min="22" max="16384" width="9.21875" style="26"/>
  </cols>
  <sheetData>
    <row r="1" spans="1:19" s="27" customFormat="1" ht="21.45" customHeight="1" x14ac:dyDescent="0.25">
      <c r="A1" s="10" t="s">
        <v>687</v>
      </c>
      <c r="C1" s="9"/>
      <c r="D1" s="11"/>
      <c r="E1" s="8" t="s">
        <v>694</v>
      </c>
      <c r="G1" s="27" t="s">
        <v>1</v>
      </c>
      <c r="I1" s="139">
        <v>1303</v>
      </c>
      <c r="J1" s="139"/>
      <c r="L1" s="27" t="s">
        <v>2</v>
      </c>
      <c r="O1" s="28">
        <f>COUNTIF(C5:C45,"นาย")</f>
        <v>15</v>
      </c>
      <c r="P1" s="27" t="s">
        <v>3</v>
      </c>
    </row>
    <row r="2" spans="1:19" s="27" customFormat="1" ht="19.95" customHeight="1" x14ac:dyDescent="0.25">
      <c r="A2" s="8" t="s">
        <v>700</v>
      </c>
      <c r="C2" s="9"/>
      <c r="D2" s="8"/>
      <c r="E2" s="8"/>
      <c r="G2" s="12" t="s">
        <v>23</v>
      </c>
      <c r="L2" s="27" t="s">
        <v>4</v>
      </c>
      <c r="O2" s="28">
        <f>COUNTIF(C5:C44,"น.ส.")</f>
        <v>25</v>
      </c>
      <c r="P2" s="27" t="s">
        <v>3</v>
      </c>
      <c r="Q2" s="27" t="s">
        <v>5</v>
      </c>
      <c r="R2" s="28">
        <f>O1+O2</f>
        <v>40</v>
      </c>
      <c r="S2" s="27" t="s">
        <v>3</v>
      </c>
    </row>
    <row r="3" spans="1:19" ht="16.5" customHeight="1" x14ac:dyDescent="0.25">
      <c r="A3" s="143"/>
      <c r="B3" s="143"/>
      <c r="C3" s="143"/>
      <c r="D3" s="143"/>
      <c r="E3" s="143"/>
      <c r="F3" s="144" t="s">
        <v>11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</row>
    <row r="4" spans="1:19" s="27" customFormat="1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05" customHeight="1" x14ac:dyDescent="0.25">
      <c r="A5" s="30">
        <v>1</v>
      </c>
      <c r="B5" s="45">
        <v>23874</v>
      </c>
      <c r="C5" s="32" t="s">
        <v>47</v>
      </c>
      <c r="D5" s="33" t="s">
        <v>241</v>
      </c>
      <c r="E5" s="34" t="s">
        <v>242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05" customHeight="1" x14ac:dyDescent="0.25">
      <c r="A6" s="30">
        <v>2</v>
      </c>
      <c r="B6" s="38">
        <v>23886</v>
      </c>
      <c r="C6" s="32" t="s">
        <v>44</v>
      </c>
      <c r="D6" s="39" t="s">
        <v>236</v>
      </c>
      <c r="E6" s="40" t="s">
        <v>237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05" customHeight="1" x14ac:dyDescent="0.4">
      <c r="A7" s="68">
        <v>3</v>
      </c>
      <c r="B7" s="38">
        <v>23926</v>
      </c>
      <c r="C7" s="32" t="s">
        <v>44</v>
      </c>
      <c r="D7" s="39" t="s">
        <v>211</v>
      </c>
      <c r="E7" s="40" t="s">
        <v>212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05" customHeight="1" x14ac:dyDescent="0.25">
      <c r="A8" s="114">
        <v>4</v>
      </c>
      <c r="B8" s="38">
        <v>23984</v>
      </c>
      <c r="C8" s="32" t="s">
        <v>47</v>
      </c>
      <c r="D8" s="39" t="s">
        <v>179</v>
      </c>
      <c r="E8" s="40" t="s">
        <v>180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05" customHeight="1" x14ac:dyDescent="0.25">
      <c r="A9" s="114">
        <v>5</v>
      </c>
      <c r="B9" s="31">
        <v>24022</v>
      </c>
      <c r="C9" s="32" t="s">
        <v>47</v>
      </c>
      <c r="D9" s="33" t="s">
        <v>194</v>
      </c>
      <c r="E9" s="34" t="s">
        <v>195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05" customHeight="1" x14ac:dyDescent="0.25">
      <c r="A10" s="114">
        <v>6</v>
      </c>
      <c r="B10" s="46">
        <v>24033</v>
      </c>
      <c r="C10" s="47" t="s">
        <v>47</v>
      </c>
      <c r="D10" s="48" t="s">
        <v>243</v>
      </c>
      <c r="E10" s="49" t="s">
        <v>244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05" customHeight="1" x14ac:dyDescent="0.25">
      <c r="A11" s="114">
        <v>7</v>
      </c>
      <c r="B11" s="46">
        <v>24044</v>
      </c>
      <c r="C11" s="47" t="s">
        <v>44</v>
      </c>
      <c r="D11" s="48" t="s">
        <v>213</v>
      </c>
      <c r="E11" s="49" t="s">
        <v>214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05" customHeight="1" x14ac:dyDescent="0.25">
      <c r="A12" s="114">
        <v>8</v>
      </c>
      <c r="B12" s="68">
        <v>24047</v>
      </c>
      <c r="C12" s="47" t="s">
        <v>44</v>
      </c>
      <c r="D12" s="50" t="s">
        <v>192</v>
      </c>
      <c r="E12" s="51" t="s">
        <v>193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05" customHeight="1" x14ac:dyDescent="0.25">
      <c r="A13" s="114">
        <v>9</v>
      </c>
      <c r="B13" s="68">
        <v>24054</v>
      </c>
      <c r="C13" s="47" t="s">
        <v>47</v>
      </c>
      <c r="D13" s="50" t="s">
        <v>204</v>
      </c>
      <c r="E13" s="51" t="s">
        <v>205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05" customHeight="1" x14ac:dyDescent="0.25">
      <c r="A14" s="114">
        <v>10</v>
      </c>
      <c r="B14" s="31">
        <v>24058</v>
      </c>
      <c r="C14" s="32" t="s">
        <v>47</v>
      </c>
      <c r="D14" s="33" t="s">
        <v>234</v>
      </c>
      <c r="E14" s="34" t="s">
        <v>235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05" customHeight="1" x14ac:dyDescent="0.25">
      <c r="A15" s="114">
        <v>11</v>
      </c>
      <c r="B15" s="38">
        <v>24063</v>
      </c>
      <c r="C15" s="32" t="s">
        <v>47</v>
      </c>
      <c r="D15" s="39" t="s">
        <v>206</v>
      </c>
      <c r="E15" s="40" t="s">
        <v>207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05" customHeight="1" x14ac:dyDescent="0.25">
      <c r="A16" s="114">
        <v>12</v>
      </c>
      <c r="B16" s="46">
        <v>24066</v>
      </c>
      <c r="C16" s="47" t="s">
        <v>47</v>
      </c>
      <c r="D16" s="50" t="s">
        <v>188</v>
      </c>
      <c r="E16" s="51" t="s">
        <v>189</v>
      </c>
      <c r="F16" s="54"/>
      <c r="G16" s="35"/>
      <c r="H16" s="35"/>
      <c r="I16" s="35"/>
      <c r="J16" s="35"/>
      <c r="K16" s="35"/>
      <c r="L16" s="35"/>
      <c r="M16" s="35"/>
      <c r="N16" s="30"/>
      <c r="O16" s="35"/>
      <c r="P16" s="35"/>
      <c r="Q16" s="36"/>
      <c r="R16" s="37"/>
      <c r="S16" s="35"/>
    </row>
    <row r="17" spans="1:19" s="15" customFormat="1" ht="16.05" customHeight="1" x14ac:dyDescent="0.25">
      <c r="A17" s="114">
        <v>13</v>
      </c>
      <c r="B17" s="62">
        <v>24067</v>
      </c>
      <c r="C17" s="47" t="s">
        <v>47</v>
      </c>
      <c r="D17" s="50" t="s">
        <v>183</v>
      </c>
      <c r="E17" s="51" t="s">
        <v>704</v>
      </c>
      <c r="F17" s="35"/>
      <c r="G17" s="35"/>
      <c r="H17" s="35"/>
      <c r="I17" s="35"/>
      <c r="J17" s="35"/>
      <c r="K17" s="35"/>
      <c r="L17" s="35"/>
      <c r="M17" s="30"/>
      <c r="N17" s="35"/>
      <c r="O17" s="35"/>
      <c r="P17" s="35"/>
      <c r="Q17" s="36"/>
      <c r="R17" s="37"/>
      <c r="S17" s="35"/>
    </row>
    <row r="18" spans="1:19" s="15" customFormat="1" ht="16.05" customHeight="1" x14ac:dyDescent="0.25">
      <c r="A18" s="114">
        <v>14</v>
      </c>
      <c r="B18" s="46">
        <v>24072</v>
      </c>
      <c r="C18" s="47" t="s">
        <v>47</v>
      </c>
      <c r="D18" s="48" t="s">
        <v>210</v>
      </c>
      <c r="E18" s="49" t="s">
        <v>121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05" customHeight="1" x14ac:dyDescent="0.25">
      <c r="A19" s="114">
        <v>15</v>
      </c>
      <c r="B19" s="46">
        <v>24132</v>
      </c>
      <c r="C19" s="47" t="s">
        <v>44</v>
      </c>
      <c r="D19" s="48" t="s">
        <v>200</v>
      </c>
      <c r="E19" s="49" t="s">
        <v>201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05" customHeight="1" x14ac:dyDescent="0.25">
      <c r="A20" s="114">
        <v>16</v>
      </c>
      <c r="B20" s="46">
        <v>24138</v>
      </c>
      <c r="C20" s="47" t="s">
        <v>47</v>
      </c>
      <c r="D20" s="48" t="s">
        <v>186</v>
      </c>
      <c r="E20" s="49" t="s">
        <v>187</v>
      </c>
      <c r="F20" s="5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05" customHeight="1" x14ac:dyDescent="0.25">
      <c r="A21" s="114">
        <v>17</v>
      </c>
      <c r="B21" s="46">
        <v>24144</v>
      </c>
      <c r="C21" s="47" t="s">
        <v>47</v>
      </c>
      <c r="D21" s="48" t="s">
        <v>215</v>
      </c>
      <c r="E21" s="49" t="s">
        <v>216</v>
      </c>
      <c r="F21" s="3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05" customHeight="1" x14ac:dyDescent="0.25">
      <c r="A22" s="114">
        <v>18</v>
      </c>
      <c r="B22" s="46">
        <v>24146</v>
      </c>
      <c r="C22" s="47" t="s">
        <v>47</v>
      </c>
      <c r="D22" s="48" t="s">
        <v>198</v>
      </c>
      <c r="E22" s="49" t="s">
        <v>199</v>
      </c>
      <c r="F22" s="35"/>
      <c r="G22" s="35"/>
      <c r="H22" s="35"/>
      <c r="I22" s="35"/>
      <c r="J22" s="35"/>
      <c r="K22" s="35"/>
      <c r="L22" s="35"/>
      <c r="M22" s="35"/>
      <c r="N22" s="30"/>
      <c r="O22" s="35"/>
      <c r="P22" s="35"/>
      <c r="Q22" s="41"/>
      <c r="R22" s="42"/>
      <c r="S22" s="35"/>
    </row>
    <row r="23" spans="1:19" s="15" customFormat="1" ht="16.05" customHeight="1" x14ac:dyDescent="0.25">
      <c r="A23" s="114">
        <v>19</v>
      </c>
      <c r="B23" s="46">
        <v>24165</v>
      </c>
      <c r="C23" s="47" t="s">
        <v>44</v>
      </c>
      <c r="D23" s="48" t="s">
        <v>217</v>
      </c>
      <c r="E23" s="49" t="s">
        <v>218</v>
      </c>
      <c r="F23" s="35"/>
      <c r="G23" s="35"/>
      <c r="H23" s="35"/>
      <c r="I23" s="35"/>
      <c r="J23" s="35"/>
      <c r="K23" s="35"/>
      <c r="L23" s="35"/>
      <c r="M23" s="30"/>
      <c r="N23" s="35"/>
      <c r="O23" s="35"/>
      <c r="P23" s="35"/>
      <c r="Q23" s="36"/>
      <c r="R23" s="37"/>
      <c r="S23" s="35"/>
    </row>
    <row r="24" spans="1:19" s="15" customFormat="1" ht="16.05" customHeight="1" x14ac:dyDescent="0.25">
      <c r="A24" s="114">
        <v>20</v>
      </c>
      <c r="B24" s="68">
        <v>24180</v>
      </c>
      <c r="C24" s="47" t="s">
        <v>47</v>
      </c>
      <c r="D24" s="72" t="s">
        <v>177</v>
      </c>
      <c r="E24" s="73" t="s">
        <v>178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05" customHeight="1" x14ac:dyDescent="0.25">
      <c r="A25" s="114">
        <v>21</v>
      </c>
      <c r="B25" s="58">
        <v>24196</v>
      </c>
      <c r="C25" s="47" t="s">
        <v>44</v>
      </c>
      <c r="D25" s="48" t="s">
        <v>239</v>
      </c>
      <c r="E25" s="49" t="s">
        <v>240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05" customHeight="1" x14ac:dyDescent="0.25">
      <c r="A26" s="114">
        <v>22</v>
      </c>
      <c r="B26" s="58">
        <v>24217</v>
      </c>
      <c r="C26" s="47" t="s">
        <v>47</v>
      </c>
      <c r="D26" s="48" t="s">
        <v>181</v>
      </c>
      <c r="E26" s="49" t="s">
        <v>182</v>
      </c>
      <c r="F26" s="35"/>
      <c r="G26" s="35"/>
      <c r="H26" s="35"/>
      <c r="I26" s="35"/>
      <c r="J26" s="35"/>
      <c r="K26" s="35"/>
      <c r="L26" s="35"/>
      <c r="M26" s="30"/>
      <c r="N26" s="35"/>
      <c r="O26" s="35"/>
      <c r="P26" s="35"/>
      <c r="Q26" s="36"/>
      <c r="R26" s="37"/>
      <c r="S26" s="35"/>
    </row>
    <row r="27" spans="1:19" s="15" customFormat="1" ht="16.05" customHeight="1" x14ac:dyDescent="0.25">
      <c r="A27" s="114">
        <v>23</v>
      </c>
      <c r="B27" s="58">
        <v>24224</v>
      </c>
      <c r="C27" s="47" t="s">
        <v>47</v>
      </c>
      <c r="D27" s="48" t="s">
        <v>202</v>
      </c>
      <c r="E27" s="49" t="s">
        <v>203</v>
      </c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51"/>
      <c r="R27" s="51"/>
      <c r="S27" s="35"/>
    </row>
    <row r="28" spans="1:19" s="15" customFormat="1" ht="16.05" customHeight="1" x14ac:dyDescent="0.25">
      <c r="A28" s="114">
        <v>24</v>
      </c>
      <c r="B28" s="58">
        <v>24228</v>
      </c>
      <c r="C28" s="47" t="s">
        <v>47</v>
      </c>
      <c r="D28" s="48" t="s">
        <v>184</v>
      </c>
      <c r="E28" s="49" t="s">
        <v>185</v>
      </c>
      <c r="F28" s="35"/>
      <c r="G28" s="35"/>
      <c r="H28" s="35"/>
      <c r="I28" s="35"/>
      <c r="J28" s="35"/>
      <c r="K28" s="35"/>
      <c r="L28" s="35"/>
      <c r="M28" s="30"/>
      <c r="N28" s="35"/>
      <c r="O28" s="35"/>
      <c r="P28" s="35"/>
      <c r="Q28" s="36"/>
      <c r="R28" s="37"/>
      <c r="S28" s="35"/>
    </row>
    <row r="29" spans="1:19" s="15" customFormat="1" ht="16.05" customHeight="1" x14ac:dyDescent="0.25">
      <c r="A29" s="114">
        <v>25</v>
      </c>
      <c r="B29" s="58">
        <v>24241</v>
      </c>
      <c r="C29" s="47" t="s">
        <v>44</v>
      </c>
      <c r="D29" s="48" t="s">
        <v>190</v>
      </c>
      <c r="E29" s="49" t="s">
        <v>191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05" customHeight="1" x14ac:dyDescent="0.25">
      <c r="A30" s="114">
        <v>26</v>
      </c>
      <c r="B30" s="69">
        <v>24252</v>
      </c>
      <c r="C30" s="47" t="s">
        <v>47</v>
      </c>
      <c r="D30" s="70" t="s">
        <v>196</v>
      </c>
      <c r="E30" s="71" t="s">
        <v>197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05" customHeight="1" x14ac:dyDescent="0.25">
      <c r="A31" s="114">
        <v>27</v>
      </c>
      <c r="B31" s="58">
        <v>24328</v>
      </c>
      <c r="C31" s="47" t="s">
        <v>47</v>
      </c>
      <c r="D31" s="48" t="s">
        <v>208</v>
      </c>
      <c r="E31" s="49" t="s">
        <v>209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05" customHeight="1" x14ac:dyDescent="0.25">
      <c r="A32" s="114">
        <v>28</v>
      </c>
      <c r="B32" s="58">
        <v>26061</v>
      </c>
      <c r="C32" s="47" t="s">
        <v>44</v>
      </c>
      <c r="D32" s="48" t="s">
        <v>228</v>
      </c>
      <c r="E32" s="49" t="s">
        <v>229</v>
      </c>
      <c r="F32" s="35"/>
      <c r="G32" s="35"/>
      <c r="H32" s="35"/>
      <c r="I32" s="35"/>
      <c r="J32" s="35"/>
      <c r="K32" s="35"/>
      <c r="L32" s="35"/>
      <c r="M32" s="35"/>
      <c r="N32" s="30"/>
      <c r="O32" s="35"/>
      <c r="P32" s="35"/>
      <c r="Q32" s="36"/>
      <c r="R32" s="37"/>
      <c r="S32" s="35"/>
    </row>
    <row r="33" spans="1:19" s="15" customFormat="1" ht="16.05" customHeight="1" x14ac:dyDescent="0.25">
      <c r="A33" s="114">
        <v>29</v>
      </c>
      <c r="B33" s="58">
        <v>26063</v>
      </c>
      <c r="C33" s="47" t="s">
        <v>44</v>
      </c>
      <c r="D33" s="50" t="s">
        <v>226</v>
      </c>
      <c r="E33" s="51" t="s">
        <v>227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27" customFormat="1" ht="16.05" customHeight="1" x14ac:dyDescent="0.25">
      <c r="A34" s="114">
        <v>30</v>
      </c>
      <c r="B34" s="58">
        <v>26064</v>
      </c>
      <c r="C34" s="32" t="s">
        <v>44</v>
      </c>
      <c r="D34" s="39" t="s">
        <v>678</v>
      </c>
      <c r="E34" s="40" t="s">
        <v>245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27" customFormat="1" ht="16.05" customHeight="1" x14ac:dyDescent="0.25">
      <c r="A35" s="114">
        <v>31</v>
      </c>
      <c r="B35" s="58">
        <v>26065</v>
      </c>
      <c r="C35" s="32" t="s">
        <v>44</v>
      </c>
      <c r="D35" s="39" t="s">
        <v>248</v>
      </c>
      <c r="E35" s="40" t="s">
        <v>684</v>
      </c>
      <c r="F35" s="35"/>
      <c r="G35" s="35"/>
      <c r="H35" s="35"/>
      <c r="I35" s="35"/>
      <c r="J35" s="35"/>
      <c r="K35" s="35"/>
      <c r="L35" s="35"/>
      <c r="M35" s="30"/>
      <c r="N35" s="35"/>
      <c r="O35" s="35"/>
      <c r="P35" s="35"/>
      <c r="Q35" s="41"/>
      <c r="R35" s="42"/>
      <c r="S35" s="35"/>
    </row>
    <row r="36" spans="1:19" s="27" customFormat="1" ht="16.05" customHeight="1" x14ac:dyDescent="0.35">
      <c r="A36" s="114">
        <v>32</v>
      </c>
      <c r="B36" s="58">
        <v>26066</v>
      </c>
      <c r="C36" s="32" t="s">
        <v>44</v>
      </c>
      <c r="D36" s="33" t="s">
        <v>224</v>
      </c>
      <c r="E36" s="34" t="s">
        <v>225</v>
      </c>
      <c r="F36" s="43"/>
      <c r="G36" s="43"/>
      <c r="H36" s="43"/>
      <c r="I36" s="43"/>
      <c r="J36" s="43"/>
      <c r="K36" s="43"/>
      <c r="L36" s="43"/>
      <c r="M36" s="43"/>
      <c r="N36" s="44"/>
      <c r="O36" s="43"/>
      <c r="P36" s="43"/>
      <c r="Q36" s="41"/>
      <c r="R36" s="42"/>
      <c r="S36" s="43"/>
    </row>
    <row r="37" spans="1:19" s="27" customFormat="1" ht="16.05" customHeight="1" x14ac:dyDescent="0.25">
      <c r="A37" s="114">
        <v>33</v>
      </c>
      <c r="B37" s="58">
        <v>26067</v>
      </c>
      <c r="C37" s="32" t="s">
        <v>44</v>
      </c>
      <c r="D37" s="33" t="s">
        <v>246</v>
      </c>
      <c r="E37" s="34" t="s">
        <v>247</v>
      </c>
      <c r="F37" s="35"/>
      <c r="G37" s="35"/>
      <c r="H37" s="35"/>
      <c r="I37" s="35"/>
      <c r="J37" s="35"/>
      <c r="K37" s="35"/>
      <c r="L37" s="35"/>
      <c r="M37" s="30"/>
      <c r="N37" s="35"/>
      <c r="O37" s="35"/>
      <c r="P37" s="35"/>
      <c r="Q37" s="36"/>
      <c r="R37" s="37"/>
      <c r="S37" s="35"/>
    </row>
    <row r="38" spans="1:19" s="27" customFormat="1" ht="16.05" customHeight="1" x14ac:dyDescent="0.25">
      <c r="A38" s="114">
        <v>34</v>
      </c>
      <c r="B38" s="58">
        <v>26068</v>
      </c>
      <c r="C38" s="32" t="s">
        <v>44</v>
      </c>
      <c r="D38" s="33" t="s">
        <v>200</v>
      </c>
      <c r="E38" s="34" t="s">
        <v>221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41"/>
      <c r="R38" s="42"/>
      <c r="S38" s="35"/>
    </row>
    <row r="39" spans="1:19" s="27" customFormat="1" ht="16.05" customHeight="1" x14ac:dyDescent="0.25">
      <c r="A39" s="114">
        <v>35</v>
      </c>
      <c r="B39" s="58">
        <v>26069</v>
      </c>
      <c r="C39" s="47" t="s">
        <v>47</v>
      </c>
      <c r="D39" s="50" t="s">
        <v>680</v>
      </c>
      <c r="E39" s="51" t="s">
        <v>249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05" customHeight="1" x14ac:dyDescent="0.25">
      <c r="A40" s="114">
        <v>36</v>
      </c>
      <c r="B40" s="58">
        <v>26070</v>
      </c>
      <c r="C40" s="47" t="s">
        <v>47</v>
      </c>
      <c r="D40" s="50" t="s">
        <v>230</v>
      </c>
      <c r="E40" s="51" t="s">
        <v>231</v>
      </c>
      <c r="F40" s="35"/>
      <c r="G40" s="35"/>
      <c r="H40" s="35"/>
      <c r="I40" s="35"/>
      <c r="J40" s="35"/>
      <c r="K40" s="35"/>
      <c r="L40" s="35"/>
      <c r="M40" s="30"/>
      <c r="N40" s="35"/>
      <c r="O40" s="35"/>
      <c r="P40" s="35"/>
      <c r="Q40" s="36"/>
      <c r="R40" s="37"/>
      <c r="S40" s="35"/>
    </row>
    <row r="41" spans="1:19" s="27" customFormat="1" ht="16.05" customHeight="1" x14ac:dyDescent="0.25">
      <c r="A41" s="114">
        <v>37</v>
      </c>
      <c r="B41" s="58">
        <v>26071</v>
      </c>
      <c r="C41" s="47" t="s">
        <v>47</v>
      </c>
      <c r="D41" s="50" t="s">
        <v>219</v>
      </c>
      <c r="E41" s="51" t="s">
        <v>220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05" customHeight="1" x14ac:dyDescent="0.25">
      <c r="A42" s="114">
        <v>38</v>
      </c>
      <c r="B42" s="58">
        <v>26072</v>
      </c>
      <c r="C42" s="32" t="s">
        <v>47</v>
      </c>
      <c r="D42" s="33" t="s">
        <v>232</v>
      </c>
      <c r="E42" s="34" t="s">
        <v>233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36"/>
      <c r="R42" s="37"/>
      <c r="S42" s="35"/>
    </row>
    <row r="43" spans="1:19" s="27" customFormat="1" ht="16.05" customHeight="1" x14ac:dyDescent="0.25">
      <c r="A43" s="114">
        <v>39</v>
      </c>
      <c r="B43" s="58">
        <v>26073</v>
      </c>
      <c r="C43" s="47" t="s">
        <v>47</v>
      </c>
      <c r="D43" s="50" t="s">
        <v>250</v>
      </c>
      <c r="E43" s="51" t="s">
        <v>251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36"/>
      <c r="R43" s="37"/>
      <c r="S43" s="35"/>
    </row>
    <row r="44" spans="1:19" s="27" customFormat="1" ht="16.05" customHeight="1" x14ac:dyDescent="0.25">
      <c r="A44" s="114">
        <v>40</v>
      </c>
      <c r="B44" s="58">
        <v>26074</v>
      </c>
      <c r="C44" s="47" t="s">
        <v>47</v>
      </c>
      <c r="D44" s="50" t="s">
        <v>222</v>
      </c>
      <c r="E44" s="51" t="s">
        <v>223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</sheetData>
  <sortState ref="C35:E48">
    <sortCondition descending="1" ref="C35:C48"/>
    <sortCondition ref="D35:D48"/>
  </sortState>
  <mergeCells count="3">
    <mergeCell ref="A3:E3"/>
    <mergeCell ref="F3:S3"/>
    <mergeCell ref="I1:J1"/>
  </mergeCells>
  <phoneticPr fontId="1" type="noConversion"/>
  <pageMargins left="0.62" right="0.21" top="0.38" bottom="0.2" header="0.35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O12" sqref="O12"/>
    </sheetView>
  </sheetViews>
  <sheetFormatPr defaultColWidth="9.21875" defaultRowHeight="17.55" customHeight="1" x14ac:dyDescent="0.35"/>
  <cols>
    <col min="1" max="1" width="4.77734375" style="2" customWidth="1"/>
    <col min="2" max="2" width="11" style="1" bestFit="1" customWidth="1"/>
    <col min="3" max="3" width="4.21875" style="7" bestFit="1" customWidth="1"/>
    <col min="4" max="4" width="13" style="1" customWidth="1"/>
    <col min="5" max="5" width="12.88671875" style="1" customWidth="1"/>
    <col min="6" max="14" width="3.77734375" style="1" customWidth="1"/>
    <col min="15" max="15" width="3.77734375" style="2" customWidth="1"/>
    <col min="16" max="19" width="3.77734375" style="1" customWidth="1"/>
    <col min="20" max="21" width="9.21875" style="1" customWidth="1"/>
    <col min="22" max="16384" width="9.21875" style="1"/>
  </cols>
  <sheetData>
    <row r="1" spans="1:19" s="27" customFormat="1" ht="21.45" customHeight="1" x14ac:dyDescent="0.25">
      <c r="A1" s="10" t="s">
        <v>688</v>
      </c>
      <c r="C1" s="9"/>
      <c r="D1" s="11"/>
      <c r="E1" s="8" t="s">
        <v>694</v>
      </c>
      <c r="G1" s="27" t="s">
        <v>1</v>
      </c>
      <c r="I1" s="139">
        <v>1304</v>
      </c>
      <c r="J1" s="139"/>
      <c r="L1" s="27" t="s">
        <v>2</v>
      </c>
      <c r="O1" s="28">
        <f>COUNTIF(C5:C50,"นาย")</f>
        <v>27</v>
      </c>
      <c r="P1" s="27" t="s">
        <v>3</v>
      </c>
    </row>
    <row r="2" spans="1:19" s="27" customFormat="1" ht="19.95" customHeight="1" x14ac:dyDescent="0.25">
      <c r="A2" s="8" t="s">
        <v>701</v>
      </c>
      <c r="C2" s="9"/>
      <c r="D2" s="8"/>
      <c r="E2" s="8"/>
      <c r="G2" s="12" t="s">
        <v>24</v>
      </c>
      <c r="L2" s="27" t="s">
        <v>4</v>
      </c>
      <c r="O2" s="28">
        <f>COUNTIF(C5:C48,"น.ส.")</f>
        <v>17</v>
      </c>
      <c r="P2" s="27" t="s">
        <v>3</v>
      </c>
      <c r="Q2" s="27" t="s">
        <v>5</v>
      </c>
      <c r="R2" s="28">
        <f>O1+O2</f>
        <v>44</v>
      </c>
      <c r="S2" s="27" t="s">
        <v>3</v>
      </c>
    </row>
    <row r="3" spans="1:19" ht="16.5" customHeight="1" x14ac:dyDescent="0.35">
      <c r="A3" s="143"/>
      <c r="B3" s="143"/>
      <c r="C3" s="143"/>
      <c r="D3" s="143"/>
      <c r="E3" s="143"/>
      <c r="F3" s="147" t="s">
        <v>12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s="27" customFormat="1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05" customHeight="1" x14ac:dyDescent="0.25">
      <c r="A5" s="30">
        <v>1</v>
      </c>
      <c r="B5" s="38">
        <v>23639</v>
      </c>
      <c r="C5" s="32" t="s">
        <v>44</v>
      </c>
      <c r="D5" s="39" t="s">
        <v>679</v>
      </c>
      <c r="E5" s="40" t="s">
        <v>285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05" customHeight="1" x14ac:dyDescent="0.25">
      <c r="A6" s="30">
        <v>2</v>
      </c>
      <c r="B6" s="31">
        <v>23964</v>
      </c>
      <c r="C6" s="32" t="s">
        <v>44</v>
      </c>
      <c r="D6" s="33" t="s">
        <v>314</v>
      </c>
      <c r="E6" s="34" t="s">
        <v>315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05" customHeight="1" x14ac:dyDescent="0.4">
      <c r="A7" s="30">
        <v>3</v>
      </c>
      <c r="B7" s="31">
        <v>23976</v>
      </c>
      <c r="C7" s="32" t="s">
        <v>47</v>
      </c>
      <c r="D7" s="33" t="s">
        <v>269</v>
      </c>
      <c r="E7" s="34" t="s">
        <v>270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05" customHeight="1" x14ac:dyDescent="0.25">
      <c r="A8" s="30">
        <v>4</v>
      </c>
      <c r="B8" s="38">
        <v>23977</v>
      </c>
      <c r="C8" s="32" t="s">
        <v>47</v>
      </c>
      <c r="D8" s="39" t="s">
        <v>324</v>
      </c>
      <c r="E8" s="40" t="s">
        <v>325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05" customHeight="1" x14ac:dyDescent="0.25">
      <c r="A9" s="30">
        <v>5</v>
      </c>
      <c r="B9" s="45">
        <v>23988</v>
      </c>
      <c r="C9" s="32" t="s">
        <v>47</v>
      </c>
      <c r="D9" s="33" t="s">
        <v>307</v>
      </c>
      <c r="E9" s="34" t="s">
        <v>308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05" customHeight="1" x14ac:dyDescent="0.25">
      <c r="A10" s="30">
        <v>6</v>
      </c>
      <c r="B10" s="46">
        <v>23989</v>
      </c>
      <c r="C10" s="47" t="s">
        <v>47</v>
      </c>
      <c r="D10" s="48" t="s">
        <v>318</v>
      </c>
      <c r="E10" s="49" t="s">
        <v>319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05" customHeight="1" x14ac:dyDescent="0.25">
      <c r="A11" s="30">
        <v>7</v>
      </c>
      <c r="B11" s="46">
        <v>23991</v>
      </c>
      <c r="C11" s="47" t="s">
        <v>47</v>
      </c>
      <c r="D11" s="48" t="s">
        <v>275</v>
      </c>
      <c r="E11" s="49" t="s">
        <v>276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05" customHeight="1" x14ac:dyDescent="0.25">
      <c r="A12" s="30">
        <v>8</v>
      </c>
      <c r="B12" s="46">
        <v>24042</v>
      </c>
      <c r="C12" s="47" t="s">
        <v>44</v>
      </c>
      <c r="D12" s="48" t="s">
        <v>316</v>
      </c>
      <c r="E12" s="49" t="s">
        <v>317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05" customHeight="1" x14ac:dyDescent="0.25">
      <c r="A13" s="30">
        <v>9</v>
      </c>
      <c r="B13" s="31">
        <v>24060</v>
      </c>
      <c r="C13" s="32" t="s">
        <v>47</v>
      </c>
      <c r="D13" s="33" t="s">
        <v>271</v>
      </c>
      <c r="E13" s="34" t="s">
        <v>272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05" customHeight="1" x14ac:dyDescent="0.25">
      <c r="A14" s="30">
        <v>10</v>
      </c>
      <c r="B14" s="68">
        <v>24061</v>
      </c>
      <c r="C14" s="47" t="s">
        <v>47</v>
      </c>
      <c r="D14" s="50" t="s">
        <v>280</v>
      </c>
      <c r="E14" s="51" t="s">
        <v>281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05" customHeight="1" x14ac:dyDescent="0.25">
      <c r="A15" s="30">
        <v>11</v>
      </c>
      <c r="B15" s="45">
        <v>24065</v>
      </c>
      <c r="C15" s="32" t="s">
        <v>47</v>
      </c>
      <c r="D15" s="33" t="s">
        <v>303</v>
      </c>
      <c r="E15" s="34" t="s">
        <v>304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05" customHeight="1" x14ac:dyDescent="0.25">
      <c r="A16" s="30">
        <v>12</v>
      </c>
      <c r="B16" s="38">
        <v>24074</v>
      </c>
      <c r="C16" s="32" t="s">
        <v>44</v>
      </c>
      <c r="D16" s="39" t="s">
        <v>294</v>
      </c>
      <c r="E16" s="40" t="s">
        <v>295</v>
      </c>
      <c r="F16" s="35"/>
      <c r="G16" s="35"/>
      <c r="H16" s="35"/>
      <c r="I16" s="35"/>
      <c r="J16" s="35"/>
      <c r="K16" s="35"/>
      <c r="L16" s="35"/>
      <c r="M16" s="30"/>
      <c r="N16" s="35"/>
      <c r="O16" s="35"/>
      <c r="P16" s="35"/>
      <c r="Q16" s="36"/>
      <c r="R16" s="37"/>
      <c r="S16" s="35"/>
    </row>
    <row r="17" spans="1:19" s="15" customFormat="1" ht="16.05" customHeight="1" x14ac:dyDescent="0.25">
      <c r="A17" s="30">
        <v>13</v>
      </c>
      <c r="B17" s="46">
        <v>24085</v>
      </c>
      <c r="C17" s="47" t="s">
        <v>44</v>
      </c>
      <c r="D17" s="48" t="s">
        <v>262</v>
      </c>
      <c r="E17" s="49" t="s">
        <v>263</v>
      </c>
      <c r="F17" s="54"/>
      <c r="G17" s="35"/>
      <c r="H17" s="35"/>
      <c r="I17" s="35"/>
      <c r="J17" s="35"/>
      <c r="K17" s="35"/>
      <c r="L17" s="35"/>
      <c r="M17" s="35"/>
      <c r="N17" s="30"/>
      <c r="O17" s="35"/>
      <c r="P17" s="35"/>
      <c r="Q17" s="36"/>
      <c r="R17" s="37"/>
      <c r="S17" s="35"/>
    </row>
    <row r="18" spans="1:19" s="15" customFormat="1" ht="16.05" customHeight="1" x14ac:dyDescent="0.25">
      <c r="A18" s="30">
        <v>14</v>
      </c>
      <c r="B18" s="46">
        <v>24086</v>
      </c>
      <c r="C18" s="47" t="s">
        <v>44</v>
      </c>
      <c r="D18" s="48" t="s">
        <v>286</v>
      </c>
      <c r="E18" s="49" t="s">
        <v>287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05" customHeight="1" x14ac:dyDescent="0.25">
      <c r="A19" s="30">
        <v>15</v>
      </c>
      <c r="B19" s="46">
        <v>24115</v>
      </c>
      <c r="C19" s="47" t="s">
        <v>44</v>
      </c>
      <c r="D19" s="48" t="s">
        <v>277</v>
      </c>
      <c r="E19" s="49" t="s">
        <v>278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05" customHeight="1" x14ac:dyDescent="0.25">
      <c r="A20" s="30">
        <v>16</v>
      </c>
      <c r="B20" s="62">
        <v>24120</v>
      </c>
      <c r="C20" s="47" t="s">
        <v>44</v>
      </c>
      <c r="D20" s="50" t="s">
        <v>665</v>
      </c>
      <c r="E20" s="51" t="s">
        <v>298</v>
      </c>
      <c r="F20" s="3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05" customHeight="1" x14ac:dyDescent="0.25">
      <c r="A21" s="30">
        <v>17</v>
      </c>
      <c r="B21" s="62">
        <v>24121</v>
      </c>
      <c r="C21" s="47" t="s">
        <v>44</v>
      </c>
      <c r="D21" s="50" t="s">
        <v>666</v>
      </c>
      <c r="E21" s="51" t="s">
        <v>313</v>
      </c>
      <c r="F21" s="5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05" customHeight="1" x14ac:dyDescent="0.25">
      <c r="A22" s="30">
        <v>18</v>
      </c>
      <c r="B22" s="46">
        <v>24126</v>
      </c>
      <c r="C22" s="47" t="s">
        <v>44</v>
      </c>
      <c r="D22" s="48" t="s">
        <v>279</v>
      </c>
      <c r="E22" s="49" t="s">
        <v>668</v>
      </c>
      <c r="F22" s="35"/>
      <c r="G22" s="35"/>
      <c r="H22" s="35"/>
      <c r="I22" s="35"/>
      <c r="J22" s="35"/>
      <c r="K22" s="35"/>
      <c r="L22" s="35"/>
      <c r="M22" s="30"/>
      <c r="N22" s="35"/>
      <c r="O22" s="35"/>
      <c r="P22" s="35"/>
      <c r="Q22" s="36"/>
      <c r="R22" s="37"/>
      <c r="S22" s="35"/>
    </row>
    <row r="23" spans="1:19" s="15" customFormat="1" ht="16.05" customHeight="1" x14ac:dyDescent="0.25">
      <c r="A23" s="30">
        <v>19</v>
      </c>
      <c r="B23" s="62">
        <v>24129</v>
      </c>
      <c r="C23" s="47" t="s">
        <v>44</v>
      </c>
      <c r="D23" s="50" t="s">
        <v>305</v>
      </c>
      <c r="E23" s="51" t="s">
        <v>306</v>
      </c>
      <c r="F23" s="35"/>
      <c r="G23" s="35"/>
      <c r="H23" s="35"/>
      <c r="I23" s="35"/>
      <c r="J23" s="35"/>
      <c r="K23" s="35"/>
      <c r="L23" s="35"/>
      <c r="M23" s="35"/>
      <c r="N23" s="30"/>
      <c r="O23" s="35"/>
      <c r="P23" s="35"/>
      <c r="Q23" s="41"/>
      <c r="R23" s="42"/>
      <c r="S23" s="35"/>
    </row>
    <row r="24" spans="1:19" s="15" customFormat="1" ht="16.05" customHeight="1" x14ac:dyDescent="0.25">
      <c r="A24" s="30">
        <v>20</v>
      </c>
      <c r="B24" s="46">
        <v>24131</v>
      </c>
      <c r="C24" s="47" t="s">
        <v>44</v>
      </c>
      <c r="D24" s="48" t="s">
        <v>258</v>
      </c>
      <c r="E24" s="49" t="s">
        <v>259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05" customHeight="1" x14ac:dyDescent="0.25">
      <c r="A25" s="30">
        <v>21</v>
      </c>
      <c r="B25" s="46">
        <v>24147</v>
      </c>
      <c r="C25" s="47" t="s">
        <v>47</v>
      </c>
      <c r="D25" s="56" t="s">
        <v>282</v>
      </c>
      <c r="E25" s="57" t="s">
        <v>283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05" customHeight="1" x14ac:dyDescent="0.25">
      <c r="A26" s="30">
        <v>22</v>
      </c>
      <c r="B26" s="58">
        <v>24155</v>
      </c>
      <c r="C26" s="47" t="s">
        <v>44</v>
      </c>
      <c r="D26" s="48" t="s">
        <v>290</v>
      </c>
      <c r="E26" s="49" t="s">
        <v>291</v>
      </c>
      <c r="F26" s="35"/>
      <c r="G26" s="35"/>
      <c r="H26" s="35"/>
      <c r="I26" s="35"/>
      <c r="J26" s="35"/>
      <c r="K26" s="35"/>
      <c r="L26" s="35"/>
      <c r="M26" s="30"/>
      <c r="N26" s="35"/>
      <c r="O26" s="35"/>
      <c r="P26" s="35"/>
      <c r="Q26" s="36"/>
      <c r="R26" s="37"/>
      <c r="S26" s="35"/>
    </row>
    <row r="27" spans="1:19" s="15" customFormat="1" ht="16.05" customHeight="1" x14ac:dyDescent="0.25">
      <c r="A27" s="30">
        <v>23</v>
      </c>
      <c r="B27" s="58">
        <v>24156</v>
      </c>
      <c r="C27" s="47" t="s">
        <v>44</v>
      </c>
      <c r="D27" s="48" t="s">
        <v>288</v>
      </c>
      <c r="E27" s="49" t="s">
        <v>289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05" customHeight="1" x14ac:dyDescent="0.25">
      <c r="A28" s="30">
        <v>24</v>
      </c>
      <c r="B28" s="58">
        <v>24158</v>
      </c>
      <c r="C28" s="47" t="s">
        <v>44</v>
      </c>
      <c r="D28" s="50" t="s">
        <v>265</v>
      </c>
      <c r="E28" s="51" t="s">
        <v>266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1"/>
      <c r="R28" s="51"/>
      <c r="S28" s="35"/>
    </row>
    <row r="29" spans="1:19" s="15" customFormat="1" ht="16.05" customHeight="1" x14ac:dyDescent="0.25">
      <c r="A29" s="30">
        <v>25</v>
      </c>
      <c r="B29" s="69">
        <v>24168</v>
      </c>
      <c r="C29" s="47" t="s">
        <v>44</v>
      </c>
      <c r="D29" s="70" t="s">
        <v>273</v>
      </c>
      <c r="E29" s="71" t="s">
        <v>274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05" customHeight="1" x14ac:dyDescent="0.25">
      <c r="A30" s="30">
        <v>26</v>
      </c>
      <c r="B30" s="58">
        <v>24177</v>
      </c>
      <c r="C30" s="47" t="s">
        <v>47</v>
      </c>
      <c r="D30" s="48" t="s">
        <v>256</v>
      </c>
      <c r="E30" s="49" t="s">
        <v>257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05" customHeight="1" x14ac:dyDescent="0.25">
      <c r="A31" s="30">
        <v>27</v>
      </c>
      <c r="B31" s="58">
        <v>24178</v>
      </c>
      <c r="C31" s="47" t="s">
        <v>47</v>
      </c>
      <c r="D31" s="48" t="s">
        <v>254</v>
      </c>
      <c r="E31" s="49" t="s">
        <v>255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05" customHeight="1" x14ac:dyDescent="0.25">
      <c r="A32" s="30">
        <v>28</v>
      </c>
      <c r="B32" s="69">
        <v>24179</v>
      </c>
      <c r="C32" s="47" t="s">
        <v>47</v>
      </c>
      <c r="D32" s="50" t="s">
        <v>252</v>
      </c>
      <c r="E32" s="51" t="s">
        <v>253</v>
      </c>
      <c r="F32" s="35"/>
      <c r="G32" s="35"/>
      <c r="H32" s="35"/>
      <c r="I32" s="35"/>
      <c r="J32" s="35"/>
      <c r="K32" s="35"/>
      <c r="L32" s="35"/>
      <c r="M32" s="30"/>
      <c r="N32" s="35"/>
      <c r="O32" s="35"/>
      <c r="P32" s="35"/>
      <c r="Q32" s="36"/>
      <c r="R32" s="37"/>
      <c r="S32" s="35"/>
    </row>
    <row r="33" spans="1:19" s="15" customFormat="1" ht="16.05" customHeight="1" x14ac:dyDescent="0.25">
      <c r="A33" s="30">
        <v>29</v>
      </c>
      <c r="B33" s="59">
        <v>24240</v>
      </c>
      <c r="C33" s="47" t="s">
        <v>44</v>
      </c>
      <c r="D33" s="50" t="s">
        <v>260</v>
      </c>
      <c r="E33" s="51" t="s">
        <v>261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15" customFormat="1" ht="16.05" customHeight="1" x14ac:dyDescent="0.25">
      <c r="A34" s="30">
        <v>30</v>
      </c>
      <c r="B34" s="58">
        <v>24297</v>
      </c>
      <c r="C34" s="47" t="s">
        <v>47</v>
      </c>
      <c r="D34" s="48" t="s">
        <v>267</v>
      </c>
      <c r="E34" s="49" t="s">
        <v>268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15" customFormat="1" ht="16.05" customHeight="1" x14ac:dyDescent="0.25">
      <c r="A35" s="68">
        <v>31</v>
      </c>
      <c r="B35" s="58">
        <v>25023</v>
      </c>
      <c r="C35" s="47" t="s">
        <v>47</v>
      </c>
      <c r="D35" s="48" t="s">
        <v>264</v>
      </c>
      <c r="E35" s="49" t="s">
        <v>667</v>
      </c>
      <c r="F35" s="35"/>
      <c r="G35" s="35"/>
      <c r="H35" s="35"/>
      <c r="I35" s="35"/>
      <c r="J35" s="35"/>
      <c r="K35" s="35"/>
      <c r="L35" s="35"/>
      <c r="M35" s="35"/>
      <c r="N35" s="30"/>
      <c r="O35" s="35"/>
      <c r="P35" s="35"/>
      <c r="Q35" s="36"/>
      <c r="R35" s="37"/>
      <c r="S35" s="35"/>
    </row>
    <row r="36" spans="1:19" s="15" customFormat="1" ht="16.05" customHeight="1" x14ac:dyDescent="0.25">
      <c r="A36" s="30">
        <v>32</v>
      </c>
      <c r="B36" s="58">
        <v>26075</v>
      </c>
      <c r="C36" s="47" t="s">
        <v>44</v>
      </c>
      <c r="D36" s="50" t="s">
        <v>332</v>
      </c>
      <c r="E36" s="51" t="s">
        <v>333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36"/>
      <c r="R36" s="37"/>
      <c r="S36" s="35"/>
    </row>
    <row r="37" spans="1:19" s="15" customFormat="1" ht="16.05" customHeight="1" x14ac:dyDescent="0.25">
      <c r="A37" s="30">
        <v>33</v>
      </c>
      <c r="B37" s="58">
        <v>26076</v>
      </c>
      <c r="C37" s="47" t="s">
        <v>44</v>
      </c>
      <c r="D37" s="48" t="s">
        <v>292</v>
      </c>
      <c r="E37" s="49" t="s">
        <v>293</v>
      </c>
      <c r="F37" s="35"/>
      <c r="G37" s="35"/>
      <c r="H37" s="35"/>
      <c r="I37" s="35"/>
      <c r="J37" s="35"/>
      <c r="K37" s="35"/>
      <c r="L37" s="35"/>
      <c r="M37" s="30"/>
      <c r="N37" s="35"/>
      <c r="O37" s="35"/>
      <c r="P37" s="35"/>
      <c r="Q37" s="36"/>
      <c r="R37" s="37"/>
      <c r="S37" s="35"/>
    </row>
    <row r="38" spans="1:19" s="27" customFormat="1" ht="16.05" customHeight="1" x14ac:dyDescent="0.25">
      <c r="A38" s="30">
        <v>34</v>
      </c>
      <c r="B38" s="58">
        <v>26077</v>
      </c>
      <c r="C38" s="32" t="s">
        <v>44</v>
      </c>
      <c r="D38" s="33" t="s">
        <v>301</v>
      </c>
      <c r="E38" s="34" t="s">
        <v>302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36"/>
      <c r="R38" s="37"/>
      <c r="S38" s="35"/>
    </row>
    <row r="39" spans="1:19" s="27" customFormat="1" ht="16.05" customHeight="1" x14ac:dyDescent="0.25">
      <c r="A39" s="30">
        <v>35</v>
      </c>
      <c r="B39" s="58">
        <v>26078</v>
      </c>
      <c r="C39" s="32" t="s">
        <v>44</v>
      </c>
      <c r="D39" s="39" t="s">
        <v>326</v>
      </c>
      <c r="E39" s="40" t="s">
        <v>327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05" customHeight="1" x14ac:dyDescent="0.35">
      <c r="A40" s="30">
        <v>36</v>
      </c>
      <c r="B40" s="58">
        <v>26079</v>
      </c>
      <c r="C40" s="32" t="s">
        <v>44</v>
      </c>
      <c r="D40" s="39" t="s">
        <v>309</v>
      </c>
      <c r="E40" s="40" t="s">
        <v>310</v>
      </c>
      <c r="F40" s="43"/>
      <c r="G40" s="43"/>
      <c r="H40" s="43"/>
      <c r="I40" s="43"/>
      <c r="J40" s="43"/>
      <c r="K40" s="43"/>
      <c r="L40" s="43"/>
      <c r="M40" s="43"/>
      <c r="N40" s="44"/>
      <c r="O40" s="43"/>
      <c r="P40" s="43"/>
      <c r="Q40" s="41"/>
      <c r="R40" s="42"/>
      <c r="S40" s="43"/>
    </row>
    <row r="41" spans="1:19" s="27" customFormat="1" ht="16.05" customHeight="1" x14ac:dyDescent="0.25">
      <c r="A41" s="30">
        <v>37</v>
      </c>
      <c r="B41" s="58">
        <v>26080</v>
      </c>
      <c r="C41" s="32" t="s">
        <v>44</v>
      </c>
      <c r="D41" s="33" t="s">
        <v>311</v>
      </c>
      <c r="E41" s="34" t="s">
        <v>312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05" customHeight="1" x14ac:dyDescent="0.25">
      <c r="A42" s="30">
        <v>38</v>
      </c>
      <c r="B42" s="58">
        <v>26081</v>
      </c>
      <c r="C42" s="32" t="s">
        <v>44</v>
      </c>
      <c r="D42" s="33" t="s">
        <v>299</v>
      </c>
      <c r="E42" s="34" t="s">
        <v>300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41"/>
      <c r="R42" s="42"/>
      <c r="S42" s="35"/>
    </row>
    <row r="43" spans="1:19" s="27" customFormat="1" ht="16.05" customHeight="1" x14ac:dyDescent="0.25">
      <c r="A43" s="30">
        <v>39</v>
      </c>
      <c r="B43" s="58">
        <v>26082</v>
      </c>
      <c r="C43" s="47" t="s">
        <v>44</v>
      </c>
      <c r="D43" s="50" t="s">
        <v>328</v>
      </c>
      <c r="E43" s="51" t="s">
        <v>329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41"/>
      <c r="R43" s="42"/>
      <c r="S43" s="35"/>
    </row>
    <row r="44" spans="1:19" s="27" customFormat="1" ht="16.05" customHeight="1" x14ac:dyDescent="0.25">
      <c r="A44" s="30">
        <v>40</v>
      </c>
      <c r="B44" s="58">
        <v>26083</v>
      </c>
      <c r="C44" s="47" t="s">
        <v>44</v>
      </c>
      <c r="D44" s="50" t="s">
        <v>334</v>
      </c>
      <c r="E44" s="51" t="s">
        <v>335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  <row r="45" spans="1:19" s="27" customFormat="1" ht="16.05" customHeight="1" x14ac:dyDescent="0.25">
      <c r="A45" s="30">
        <v>41</v>
      </c>
      <c r="B45" s="58">
        <v>26084</v>
      </c>
      <c r="C45" s="47" t="s">
        <v>44</v>
      </c>
      <c r="D45" s="48" t="s">
        <v>320</v>
      </c>
      <c r="E45" s="49" t="s">
        <v>321</v>
      </c>
      <c r="F45" s="35"/>
      <c r="G45" s="35"/>
      <c r="H45" s="35"/>
      <c r="I45" s="35"/>
      <c r="J45" s="35"/>
      <c r="K45" s="35"/>
      <c r="L45" s="35"/>
      <c r="M45" s="30"/>
      <c r="N45" s="35"/>
      <c r="O45" s="35"/>
      <c r="P45" s="35"/>
      <c r="Q45" s="36"/>
      <c r="R45" s="37"/>
      <c r="S45" s="35"/>
    </row>
    <row r="46" spans="1:19" s="27" customFormat="1" ht="16.05" customHeight="1" x14ac:dyDescent="0.25">
      <c r="A46" s="30">
        <v>42</v>
      </c>
      <c r="B46" s="58">
        <v>26085</v>
      </c>
      <c r="C46" s="32" t="s">
        <v>47</v>
      </c>
      <c r="D46" s="33" t="s">
        <v>322</v>
      </c>
      <c r="E46" s="34" t="s">
        <v>323</v>
      </c>
      <c r="F46" s="35"/>
      <c r="G46" s="35"/>
      <c r="H46" s="35"/>
      <c r="I46" s="35"/>
      <c r="J46" s="35"/>
      <c r="K46" s="35"/>
      <c r="L46" s="35"/>
      <c r="M46" s="30"/>
      <c r="N46" s="35"/>
      <c r="O46" s="35"/>
      <c r="P46" s="35"/>
      <c r="Q46" s="36"/>
      <c r="R46" s="37"/>
      <c r="S46" s="35"/>
    </row>
    <row r="47" spans="1:19" s="27" customFormat="1" ht="16.05" customHeight="1" x14ac:dyDescent="0.25">
      <c r="A47" s="30">
        <v>43</v>
      </c>
      <c r="B47" s="58">
        <v>26086</v>
      </c>
      <c r="C47" s="47" t="s">
        <v>47</v>
      </c>
      <c r="D47" s="50" t="s">
        <v>296</v>
      </c>
      <c r="E47" s="51" t="s">
        <v>297</v>
      </c>
      <c r="F47" s="35"/>
      <c r="G47" s="35"/>
      <c r="H47" s="35"/>
      <c r="I47" s="35"/>
      <c r="J47" s="35"/>
      <c r="K47" s="35"/>
      <c r="L47" s="35"/>
      <c r="M47" s="30"/>
      <c r="N47" s="35"/>
      <c r="O47" s="35"/>
      <c r="P47" s="35"/>
      <c r="Q47" s="36"/>
      <c r="R47" s="37"/>
      <c r="S47" s="35"/>
    </row>
    <row r="48" spans="1:19" s="27" customFormat="1" ht="16.05" customHeight="1" x14ac:dyDescent="0.25">
      <c r="A48" s="30">
        <v>44</v>
      </c>
      <c r="B48" s="58">
        <v>26087</v>
      </c>
      <c r="C48" s="47" t="s">
        <v>47</v>
      </c>
      <c r="D48" s="48" t="s">
        <v>330</v>
      </c>
      <c r="E48" s="49" t="s">
        <v>331</v>
      </c>
      <c r="F48" s="35"/>
      <c r="G48" s="35"/>
      <c r="H48" s="35"/>
      <c r="I48" s="35"/>
      <c r="J48" s="35"/>
      <c r="K48" s="35"/>
      <c r="L48" s="35"/>
      <c r="M48" s="30"/>
      <c r="N48" s="35"/>
      <c r="O48" s="35"/>
      <c r="P48" s="35"/>
      <c r="Q48" s="36"/>
      <c r="R48" s="37"/>
      <c r="S48" s="35"/>
    </row>
  </sheetData>
  <sortState ref="C36:E48">
    <sortCondition descending="1" ref="C36:C48"/>
    <sortCondition ref="D36:D48"/>
  </sortState>
  <mergeCells count="3">
    <mergeCell ref="F3:S3"/>
    <mergeCell ref="A3:E3"/>
    <mergeCell ref="I1:J1"/>
  </mergeCells>
  <phoneticPr fontId="1" type="noConversion"/>
  <pageMargins left="0.44" right="0.17" top="0.3" bottom="0.23" header="0.2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H21" sqref="H21"/>
    </sheetView>
  </sheetViews>
  <sheetFormatPr defaultColWidth="9.21875" defaultRowHeight="17.55" customHeight="1" x14ac:dyDescent="0.4"/>
  <cols>
    <col min="1" max="1" width="4.77734375" style="13" customWidth="1"/>
    <col min="2" max="2" width="11" style="3" bestFit="1" customWidth="1"/>
    <col min="3" max="3" width="4.21875" style="14" bestFit="1" customWidth="1"/>
    <col min="4" max="4" width="11.5546875" style="3" bestFit="1" customWidth="1"/>
    <col min="5" max="5" width="14.21875" style="3" bestFit="1" customWidth="1"/>
    <col min="6" max="14" width="3.5546875" style="3" customWidth="1"/>
    <col min="15" max="15" width="3.5546875" style="13" customWidth="1"/>
    <col min="16" max="19" width="3.5546875" style="3" customWidth="1"/>
    <col min="20" max="21" width="9.21875" style="3" customWidth="1"/>
    <col min="22" max="16384" width="9.21875" style="3"/>
  </cols>
  <sheetData>
    <row r="1" spans="1:19" s="27" customFormat="1" ht="21.45" customHeight="1" x14ac:dyDescent="0.25">
      <c r="A1" s="10" t="s">
        <v>689</v>
      </c>
      <c r="C1" s="9"/>
      <c r="D1" s="11"/>
      <c r="E1" s="8" t="s">
        <v>694</v>
      </c>
      <c r="G1" s="27" t="s">
        <v>1</v>
      </c>
      <c r="I1" s="139">
        <v>1305</v>
      </c>
      <c r="J1" s="139"/>
      <c r="L1" s="27" t="s">
        <v>2</v>
      </c>
      <c r="O1" s="28">
        <f>COUNTIF(C5:C48,"นาย")</f>
        <v>12</v>
      </c>
      <c r="P1" s="27" t="s">
        <v>3</v>
      </c>
    </row>
    <row r="2" spans="1:19" s="27" customFormat="1" ht="19.95" customHeight="1" x14ac:dyDescent="0.25">
      <c r="A2" s="8" t="s">
        <v>707</v>
      </c>
      <c r="C2" s="9"/>
      <c r="D2" s="8"/>
      <c r="E2" s="8"/>
      <c r="G2" s="12" t="s">
        <v>25</v>
      </c>
      <c r="L2" s="27" t="s">
        <v>4</v>
      </c>
      <c r="O2" s="28">
        <f>COUNTIF(C5:C47,"น.ส.")</f>
        <v>31</v>
      </c>
      <c r="P2" s="27" t="s">
        <v>3</v>
      </c>
      <c r="Q2" s="27" t="s">
        <v>5</v>
      </c>
      <c r="R2" s="28">
        <f>O1+O2</f>
        <v>43</v>
      </c>
      <c r="S2" s="27" t="s">
        <v>3</v>
      </c>
    </row>
    <row r="3" spans="1:19" ht="17.55" customHeight="1" x14ac:dyDescent="0.4">
      <c r="A3" s="151"/>
      <c r="B3" s="151"/>
      <c r="C3" s="151"/>
      <c r="D3" s="151"/>
      <c r="E3" s="151"/>
      <c r="F3" s="148" t="s">
        <v>13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</row>
    <row r="4" spans="1:19" s="27" customFormat="1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2" customHeight="1" x14ac:dyDescent="0.25">
      <c r="A5" s="30">
        <v>1</v>
      </c>
      <c r="B5" s="45">
        <v>23947</v>
      </c>
      <c r="C5" s="32" t="s">
        <v>47</v>
      </c>
      <c r="D5" s="33" t="s">
        <v>401</v>
      </c>
      <c r="E5" s="34" t="s">
        <v>402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2" customHeight="1" x14ac:dyDescent="0.25">
      <c r="A6" s="30">
        <v>2</v>
      </c>
      <c r="B6" s="38">
        <v>23969</v>
      </c>
      <c r="C6" s="32" t="s">
        <v>44</v>
      </c>
      <c r="D6" s="39" t="s">
        <v>405</v>
      </c>
      <c r="E6" s="40" t="s">
        <v>406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2" customHeight="1" x14ac:dyDescent="0.4">
      <c r="A7" s="30">
        <v>3</v>
      </c>
      <c r="B7" s="45">
        <v>23975</v>
      </c>
      <c r="C7" s="32" t="s">
        <v>47</v>
      </c>
      <c r="D7" s="33" t="s">
        <v>383</v>
      </c>
      <c r="E7" s="34" t="s">
        <v>384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2" customHeight="1" x14ac:dyDescent="0.25">
      <c r="A8" s="80">
        <v>4</v>
      </c>
      <c r="B8" s="38">
        <v>23982</v>
      </c>
      <c r="C8" s="32" t="s">
        <v>47</v>
      </c>
      <c r="D8" s="39" t="s">
        <v>399</v>
      </c>
      <c r="E8" s="40" t="s">
        <v>400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2" customHeight="1" x14ac:dyDescent="0.25">
      <c r="A9" s="80">
        <v>5</v>
      </c>
      <c r="B9" s="45">
        <v>23986</v>
      </c>
      <c r="C9" s="32" t="s">
        <v>47</v>
      </c>
      <c r="D9" s="33" t="s">
        <v>377</v>
      </c>
      <c r="E9" s="34" t="s">
        <v>378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2" customHeight="1" x14ac:dyDescent="0.25">
      <c r="A10" s="80">
        <v>6</v>
      </c>
      <c r="B10" s="62">
        <v>23990</v>
      </c>
      <c r="C10" s="47" t="s">
        <v>47</v>
      </c>
      <c r="D10" s="50" t="s">
        <v>389</v>
      </c>
      <c r="E10" s="51" t="s">
        <v>390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2" customHeight="1" x14ac:dyDescent="0.25">
      <c r="A11" s="80">
        <v>7</v>
      </c>
      <c r="B11" s="68">
        <v>24005</v>
      </c>
      <c r="C11" s="47" t="s">
        <v>44</v>
      </c>
      <c r="D11" s="50" t="s">
        <v>365</v>
      </c>
      <c r="E11" s="51" t="s">
        <v>366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2" customHeight="1" x14ac:dyDescent="0.25">
      <c r="A12" s="80">
        <v>8</v>
      </c>
      <c r="B12" s="38">
        <v>24069</v>
      </c>
      <c r="C12" s="32" t="s">
        <v>47</v>
      </c>
      <c r="D12" s="39" t="s">
        <v>359</v>
      </c>
      <c r="E12" s="40" t="s">
        <v>360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2" customHeight="1" x14ac:dyDescent="0.25">
      <c r="A13" s="80">
        <v>9</v>
      </c>
      <c r="B13" s="68">
        <v>24076</v>
      </c>
      <c r="C13" s="47" t="s">
        <v>44</v>
      </c>
      <c r="D13" s="50" t="s">
        <v>411</v>
      </c>
      <c r="E13" s="51" t="s">
        <v>412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2" customHeight="1" x14ac:dyDescent="0.25">
      <c r="A14" s="80">
        <v>10</v>
      </c>
      <c r="B14" s="45">
        <v>24078</v>
      </c>
      <c r="C14" s="32" t="s">
        <v>44</v>
      </c>
      <c r="D14" s="33" t="s">
        <v>381</v>
      </c>
      <c r="E14" s="34" t="s">
        <v>382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2" customHeight="1" x14ac:dyDescent="0.25">
      <c r="A15" s="80">
        <v>11</v>
      </c>
      <c r="B15" s="45">
        <v>24090</v>
      </c>
      <c r="C15" s="32" t="s">
        <v>44</v>
      </c>
      <c r="D15" s="33" t="s">
        <v>387</v>
      </c>
      <c r="E15" s="34" t="s">
        <v>388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2" customHeight="1" x14ac:dyDescent="0.25">
      <c r="A16" s="80">
        <v>12</v>
      </c>
      <c r="B16" s="46">
        <v>24099</v>
      </c>
      <c r="C16" s="47" t="s">
        <v>47</v>
      </c>
      <c r="D16" s="48" t="s">
        <v>361</v>
      </c>
      <c r="E16" s="49" t="s">
        <v>362</v>
      </c>
      <c r="F16" s="54"/>
      <c r="G16" s="35"/>
      <c r="H16" s="35"/>
      <c r="I16" s="35"/>
      <c r="J16" s="35"/>
      <c r="K16" s="35"/>
      <c r="L16" s="35"/>
      <c r="M16" s="35"/>
      <c r="N16" s="30"/>
      <c r="O16" s="35"/>
      <c r="P16" s="35"/>
      <c r="Q16" s="36"/>
      <c r="R16" s="37"/>
      <c r="S16" s="35"/>
    </row>
    <row r="17" spans="1:19" s="15" customFormat="1" ht="16.2" customHeight="1" x14ac:dyDescent="0.25">
      <c r="A17" s="80">
        <v>13</v>
      </c>
      <c r="B17" s="68">
        <v>24100</v>
      </c>
      <c r="C17" s="47" t="s">
        <v>47</v>
      </c>
      <c r="D17" s="70" t="s">
        <v>357</v>
      </c>
      <c r="E17" s="71" t="s">
        <v>358</v>
      </c>
      <c r="F17" s="35"/>
      <c r="G17" s="35"/>
      <c r="H17" s="35"/>
      <c r="I17" s="35"/>
      <c r="J17" s="35"/>
      <c r="K17" s="35"/>
      <c r="L17" s="35"/>
      <c r="M17" s="30"/>
      <c r="N17" s="35"/>
      <c r="O17" s="35"/>
      <c r="P17" s="35"/>
      <c r="Q17" s="36"/>
      <c r="R17" s="37"/>
      <c r="S17" s="35"/>
    </row>
    <row r="18" spans="1:19" s="15" customFormat="1" ht="16.2" customHeight="1" x14ac:dyDescent="0.25">
      <c r="A18" s="80">
        <v>14</v>
      </c>
      <c r="B18" s="46">
        <v>24104</v>
      </c>
      <c r="C18" s="47" t="s">
        <v>47</v>
      </c>
      <c r="D18" s="48" t="s">
        <v>342</v>
      </c>
      <c r="E18" s="49" t="s">
        <v>343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2" customHeight="1" x14ac:dyDescent="0.25">
      <c r="A19" s="80">
        <v>15</v>
      </c>
      <c r="B19" s="46">
        <v>24105</v>
      </c>
      <c r="C19" s="47" t="s">
        <v>47</v>
      </c>
      <c r="D19" s="50" t="s">
        <v>349</v>
      </c>
      <c r="E19" s="51" t="s">
        <v>350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2" customHeight="1" x14ac:dyDescent="0.25">
      <c r="A20" s="80">
        <v>16</v>
      </c>
      <c r="B20" s="46">
        <v>24145</v>
      </c>
      <c r="C20" s="47" t="s">
        <v>47</v>
      </c>
      <c r="D20" s="48" t="s">
        <v>369</v>
      </c>
      <c r="E20" s="49" t="s">
        <v>370</v>
      </c>
      <c r="F20" s="5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2" customHeight="1" x14ac:dyDescent="0.25">
      <c r="A21" s="80">
        <v>17</v>
      </c>
      <c r="B21" s="68">
        <v>24189</v>
      </c>
      <c r="C21" s="47" t="s">
        <v>47</v>
      </c>
      <c r="D21" s="50" t="s">
        <v>355</v>
      </c>
      <c r="E21" s="51" t="s">
        <v>356</v>
      </c>
      <c r="F21" s="3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2" customHeight="1" x14ac:dyDescent="0.25">
      <c r="A22" s="80">
        <v>18</v>
      </c>
      <c r="B22" s="46">
        <v>24195</v>
      </c>
      <c r="C22" s="47" t="s">
        <v>44</v>
      </c>
      <c r="D22" s="48" t="s">
        <v>340</v>
      </c>
      <c r="E22" s="49" t="s">
        <v>341</v>
      </c>
      <c r="F22" s="35"/>
      <c r="G22" s="35"/>
      <c r="H22" s="35"/>
      <c r="I22" s="35"/>
      <c r="J22" s="35"/>
      <c r="K22" s="35"/>
      <c r="L22" s="35"/>
      <c r="M22" s="35"/>
      <c r="N22" s="30"/>
      <c r="O22" s="35"/>
      <c r="P22" s="35"/>
      <c r="Q22" s="41"/>
      <c r="R22" s="42"/>
      <c r="S22" s="35"/>
    </row>
    <row r="23" spans="1:19" s="15" customFormat="1" ht="16.2" customHeight="1" x14ac:dyDescent="0.25">
      <c r="A23" s="80">
        <v>19</v>
      </c>
      <c r="B23" s="46">
        <v>24200</v>
      </c>
      <c r="C23" s="47" t="s">
        <v>44</v>
      </c>
      <c r="D23" s="56" t="s">
        <v>347</v>
      </c>
      <c r="E23" s="57" t="s">
        <v>348</v>
      </c>
      <c r="F23" s="35"/>
      <c r="G23" s="35"/>
      <c r="H23" s="35"/>
      <c r="I23" s="35"/>
      <c r="J23" s="35"/>
      <c r="K23" s="35"/>
      <c r="L23" s="35"/>
      <c r="M23" s="30"/>
      <c r="N23" s="35"/>
      <c r="O23" s="35"/>
      <c r="P23" s="35"/>
      <c r="Q23" s="36"/>
      <c r="R23" s="37"/>
      <c r="S23" s="35"/>
    </row>
    <row r="24" spans="1:19" s="15" customFormat="1" ht="16.2" customHeight="1" x14ac:dyDescent="0.25">
      <c r="A24" s="80">
        <v>20</v>
      </c>
      <c r="B24" s="58">
        <v>24220</v>
      </c>
      <c r="C24" s="47" t="s">
        <v>47</v>
      </c>
      <c r="D24" s="48" t="s">
        <v>371</v>
      </c>
      <c r="E24" s="49" t="s">
        <v>372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2" customHeight="1" x14ac:dyDescent="0.25">
      <c r="A25" s="80">
        <v>21</v>
      </c>
      <c r="B25" s="69">
        <v>24222</v>
      </c>
      <c r="C25" s="47" t="s">
        <v>47</v>
      </c>
      <c r="D25" s="50" t="s">
        <v>336</v>
      </c>
      <c r="E25" s="51" t="s">
        <v>337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2" customHeight="1" x14ac:dyDescent="0.25">
      <c r="A26" s="80">
        <v>22</v>
      </c>
      <c r="B26" s="58">
        <v>24223</v>
      </c>
      <c r="C26" s="47" t="s">
        <v>47</v>
      </c>
      <c r="D26" s="48" t="s">
        <v>351</v>
      </c>
      <c r="E26" s="49" t="s">
        <v>352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51"/>
      <c r="R26" s="51"/>
      <c r="S26" s="35"/>
    </row>
    <row r="27" spans="1:19" s="15" customFormat="1" ht="16.2" customHeight="1" x14ac:dyDescent="0.25">
      <c r="A27" s="80">
        <v>23</v>
      </c>
      <c r="B27" s="59">
        <v>24230</v>
      </c>
      <c r="C27" s="47" t="s">
        <v>47</v>
      </c>
      <c r="D27" s="50" t="s">
        <v>706</v>
      </c>
      <c r="E27" s="51" t="s">
        <v>344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2" customHeight="1" x14ac:dyDescent="0.25">
      <c r="A28" s="80">
        <v>24</v>
      </c>
      <c r="B28" s="58">
        <v>24237</v>
      </c>
      <c r="C28" s="47" t="s">
        <v>44</v>
      </c>
      <c r="D28" s="48" t="s">
        <v>345</v>
      </c>
      <c r="E28" s="49" t="s">
        <v>346</v>
      </c>
      <c r="F28" s="35"/>
      <c r="G28" s="35"/>
      <c r="H28" s="35"/>
      <c r="I28" s="35"/>
      <c r="J28" s="35"/>
      <c r="K28" s="35"/>
      <c r="L28" s="35"/>
      <c r="M28" s="30"/>
      <c r="N28" s="35"/>
      <c r="O28" s="35"/>
      <c r="P28" s="35"/>
      <c r="Q28" s="36"/>
      <c r="R28" s="37"/>
      <c r="S28" s="35"/>
    </row>
    <row r="29" spans="1:19" s="15" customFormat="1" ht="16.2" customHeight="1" x14ac:dyDescent="0.25">
      <c r="A29" s="80">
        <v>25</v>
      </c>
      <c r="B29" s="58">
        <v>24251</v>
      </c>
      <c r="C29" s="47" t="s">
        <v>47</v>
      </c>
      <c r="D29" s="48" t="s">
        <v>338</v>
      </c>
      <c r="E29" s="49" t="s">
        <v>339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2" customHeight="1" x14ac:dyDescent="0.25">
      <c r="A30" s="80">
        <v>26</v>
      </c>
      <c r="B30" s="58">
        <v>24266</v>
      </c>
      <c r="C30" s="47" t="s">
        <v>44</v>
      </c>
      <c r="D30" s="48" t="s">
        <v>367</v>
      </c>
      <c r="E30" s="49" t="s">
        <v>368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2" customHeight="1" x14ac:dyDescent="0.25">
      <c r="A31" s="80">
        <v>27</v>
      </c>
      <c r="B31" s="69">
        <v>24319</v>
      </c>
      <c r="C31" s="47" t="s">
        <v>44</v>
      </c>
      <c r="D31" s="50" t="s">
        <v>353</v>
      </c>
      <c r="E31" s="51" t="s">
        <v>354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2" customHeight="1" x14ac:dyDescent="0.25">
      <c r="A32" s="80">
        <v>28</v>
      </c>
      <c r="B32" s="58">
        <v>24324</v>
      </c>
      <c r="C32" s="47" t="s">
        <v>47</v>
      </c>
      <c r="D32" s="48" t="s">
        <v>363</v>
      </c>
      <c r="E32" s="49" t="s">
        <v>364</v>
      </c>
      <c r="F32" s="35"/>
      <c r="G32" s="35"/>
      <c r="H32" s="35"/>
      <c r="I32" s="35"/>
      <c r="J32" s="35"/>
      <c r="K32" s="35"/>
      <c r="L32" s="35"/>
      <c r="M32" s="30"/>
      <c r="N32" s="35"/>
      <c r="O32" s="35"/>
      <c r="P32" s="35"/>
      <c r="Q32" s="36"/>
      <c r="R32" s="37"/>
      <c r="S32" s="35"/>
    </row>
    <row r="33" spans="1:19" s="15" customFormat="1" ht="16.2" customHeight="1" x14ac:dyDescent="0.25">
      <c r="A33" s="80">
        <v>29</v>
      </c>
      <c r="B33" s="58">
        <v>26088</v>
      </c>
      <c r="C33" s="47" t="s">
        <v>44</v>
      </c>
      <c r="D33" s="50" t="s">
        <v>658</v>
      </c>
      <c r="E33" s="51" t="s">
        <v>659</v>
      </c>
      <c r="F33" s="35"/>
      <c r="G33" s="35"/>
      <c r="H33" s="35"/>
      <c r="I33" s="35"/>
      <c r="J33" s="35"/>
      <c r="K33" s="35"/>
      <c r="L33" s="35"/>
      <c r="M33" s="35"/>
      <c r="N33" s="30"/>
      <c r="O33" s="35"/>
      <c r="P33" s="35"/>
      <c r="Q33" s="36"/>
      <c r="R33" s="37"/>
      <c r="S33" s="35"/>
    </row>
    <row r="34" spans="1:19" s="15" customFormat="1" ht="16.2" customHeight="1" x14ac:dyDescent="0.25">
      <c r="A34" s="80">
        <v>30</v>
      </c>
      <c r="B34" s="58">
        <v>26089</v>
      </c>
      <c r="C34" s="47" t="s">
        <v>44</v>
      </c>
      <c r="D34" s="48" t="s">
        <v>397</v>
      </c>
      <c r="E34" s="49" t="s">
        <v>398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27" customFormat="1" ht="16.2" customHeight="1" x14ac:dyDescent="0.25">
      <c r="A35" s="80">
        <v>31</v>
      </c>
      <c r="B35" s="58">
        <v>26091</v>
      </c>
      <c r="C35" s="32" t="s">
        <v>47</v>
      </c>
      <c r="D35" s="33" t="s">
        <v>407</v>
      </c>
      <c r="E35" s="34" t="s">
        <v>408</v>
      </c>
      <c r="F35" s="35"/>
      <c r="G35" s="35"/>
      <c r="H35" s="35"/>
      <c r="I35" s="35"/>
      <c r="J35" s="35"/>
      <c r="K35" s="35"/>
      <c r="L35" s="35"/>
      <c r="M35" s="30"/>
      <c r="N35" s="35"/>
      <c r="O35" s="35"/>
      <c r="P35" s="35"/>
      <c r="Q35" s="36"/>
      <c r="R35" s="37"/>
      <c r="S35" s="35"/>
    </row>
    <row r="36" spans="1:19" s="27" customFormat="1" ht="16.2" customHeight="1" x14ac:dyDescent="0.25">
      <c r="A36" s="80">
        <v>32</v>
      </c>
      <c r="B36" s="58">
        <v>26092</v>
      </c>
      <c r="C36" s="32" t="s">
        <v>47</v>
      </c>
      <c r="D36" s="39" t="s">
        <v>391</v>
      </c>
      <c r="E36" s="40" t="s">
        <v>392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41"/>
      <c r="R36" s="42"/>
      <c r="S36" s="35"/>
    </row>
    <row r="37" spans="1:19" s="27" customFormat="1" ht="16.2" customHeight="1" x14ac:dyDescent="0.35">
      <c r="A37" s="80">
        <v>33</v>
      </c>
      <c r="B37" s="58">
        <v>26093</v>
      </c>
      <c r="C37" s="32" t="s">
        <v>47</v>
      </c>
      <c r="D37" s="33" t="s">
        <v>681</v>
      </c>
      <c r="E37" s="34" t="s">
        <v>394</v>
      </c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3"/>
      <c r="Q37" s="41"/>
      <c r="R37" s="42"/>
      <c r="S37" s="43"/>
    </row>
    <row r="38" spans="1:19" s="27" customFormat="1" ht="16.2" customHeight="1" x14ac:dyDescent="0.25">
      <c r="A38" s="80">
        <v>34</v>
      </c>
      <c r="B38" s="58">
        <v>26094</v>
      </c>
      <c r="C38" s="32" t="s">
        <v>47</v>
      </c>
      <c r="D38" s="33" t="s">
        <v>385</v>
      </c>
      <c r="E38" s="34" t="s">
        <v>386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36"/>
      <c r="R38" s="37"/>
      <c r="S38" s="35"/>
    </row>
    <row r="39" spans="1:19" s="27" customFormat="1" ht="16.2" customHeight="1" x14ac:dyDescent="0.25">
      <c r="A39" s="80">
        <v>35</v>
      </c>
      <c r="B39" s="58">
        <v>26095</v>
      </c>
      <c r="C39" s="32" t="s">
        <v>47</v>
      </c>
      <c r="D39" s="33" t="s">
        <v>241</v>
      </c>
      <c r="E39" s="34" t="s">
        <v>393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2" customHeight="1" x14ac:dyDescent="0.25">
      <c r="A40" s="80">
        <v>36</v>
      </c>
      <c r="B40" s="58">
        <v>26096</v>
      </c>
      <c r="C40" s="47" t="s">
        <v>47</v>
      </c>
      <c r="D40" s="50" t="s">
        <v>413</v>
      </c>
      <c r="E40" s="51" t="s">
        <v>414</v>
      </c>
      <c r="F40" s="35"/>
      <c r="G40" s="35"/>
      <c r="H40" s="35"/>
      <c r="I40" s="35"/>
      <c r="J40" s="35"/>
      <c r="K40" s="35"/>
      <c r="L40" s="35"/>
      <c r="M40" s="30"/>
      <c r="N40" s="35"/>
      <c r="O40" s="35"/>
      <c r="P40" s="35"/>
      <c r="Q40" s="41"/>
      <c r="R40" s="42"/>
      <c r="S40" s="35"/>
    </row>
    <row r="41" spans="1:19" s="27" customFormat="1" ht="16.2" customHeight="1" x14ac:dyDescent="0.25">
      <c r="A41" s="80">
        <v>37</v>
      </c>
      <c r="B41" s="58">
        <v>26097</v>
      </c>
      <c r="C41" s="47" t="s">
        <v>47</v>
      </c>
      <c r="D41" s="48" t="s">
        <v>375</v>
      </c>
      <c r="E41" s="49" t="s">
        <v>376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2" customHeight="1" x14ac:dyDescent="0.25">
      <c r="A42" s="80">
        <v>38</v>
      </c>
      <c r="B42" s="58">
        <v>26098</v>
      </c>
      <c r="C42" s="47" t="s">
        <v>47</v>
      </c>
      <c r="D42" s="48" t="s">
        <v>409</v>
      </c>
      <c r="E42" s="49" t="s">
        <v>410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36"/>
      <c r="R42" s="37"/>
      <c r="S42" s="35"/>
    </row>
    <row r="43" spans="1:19" s="27" customFormat="1" ht="16.2" customHeight="1" x14ac:dyDescent="0.25">
      <c r="A43" s="80">
        <v>39</v>
      </c>
      <c r="B43" s="58">
        <v>26099</v>
      </c>
      <c r="C43" s="32" t="s">
        <v>47</v>
      </c>
      <c r="D43" s="33" t="s">
        <v>379</v>
      </c>
      <c r="E43" s="34" t="s">
        <v>380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36"/>
      <c r="R43" s="37"/>
      <c r="S43" s="35"/>
    </row>
    <row r="44" spans="1:19" s="27" customFormat="1" ht="16.2" customHeight="1" x14ac:dyDescent="0.25">
      <c r="A44" s="80">
        <v>40</v>
      </c>
      <c r="B44" s="58">
        <v>26100</v>
      </c>
      <c r="C44" s="47" t="s">
        <v>47</v>
      </c>
      <c r="D44" s="48" t="s">
        <v>373</v>
      </c>
      <c r="E44" s="49" t="s">
        <v>374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  <row r="45" spans="1:19" s="27" customFormat="1" ht="16.2" customHeight="1" x14ac:dyDescent="0.25">
      <c r="A45" s="80">
        <v>41</v>
      </c>
      <c r="B45" s="58">
        <v>26101</v>
      </c>
      <c r="C45" s="47" t="s">
        <v>47</v>
      </c>
      <c r="D45" s="50" t="s">
        <v>395</v>
      </c>
      <c r="E45" s="51" t="s">
        <v>396</v>
      </c>
      <c r="F45" s="35"/>
      <c r="G45" s="35"/>
      <c r="H45" s="35"/>
      <c r="I45" s="35"/>
      <c r="J45" s="35"/>
      <c r="K45" s="35"/>
      <c r="L45" s="35"/>
      <c r="M45" s="30"/>
      <c r="N45" s="35"/>
      <c r="O45" s="35"/>
      <c r="P45" s="35"/>
      <c r="Q45" s="36"/>
      <c r="R45" s="37"/>
      <c r="S45" s="35"/>
    </row>
    <row r="46" spans="1:19" ht="16.2" customHeight="1" x14ac:dyDescent="0.4">
      <c r="A46" s="80">
        <v>42</v>
      </c>
      <c r="B46" s="58">
        <v>26102</v>
      </c>
      <c r="C46" s="47" t="s">
        <v>47</v>
      </c>
      <c r="D46" s="48" t="s">
        <v>403</v>
      </c>
      <c r="E46" s="49" t="s">
        <v>404</v>
      </c>
      <c r="F46" s="35"/>
      <c r="G46" s="35"/>
      <c r="H46" s="35"/>
      <c r="I46" s="35"/>
      <c r="J46" s="35"/>
      <c r="K46" s="35"/>
      <c r="L46" s="35"/>
      <c r="M46" s="66"/>
      <c r="N46" s="35"/>
      <c r="O46" s="35"/>
      <c r="P46" s="35"/>
      <c r="Q46" s="36"/>
      <c r="R46" s="37"/>
      <c r="S46" s="35"/>
    </row>
    <row r="47" spans="1:19" ht="16.2" customHeight="1" x14ac:dyDescent="0.4">
      <c r="A47" s="80">
        <v>43</v>
      </c>
      <c r="B47" s="58">
        <v>26144</v>
      </c>
      <c r="C47" s="47" t="s">
        <v>47</v>
      </c>
      <c r="D47" s="48" t="s">
        <v>682</v>
      </c>
      <c r="E47" s="49" t="s">
        <v>683</v>
      </c>
      <c r="F47" s="35"/>
      <c r="G47" s="35"/>
      <c r="H47" s="35"/>
      <c r="I47" s="35"/>
      <c r="J47" s="35"/>
      <c r="K47" s="35"/>
      <c r="L47" s="35"/>
      <c r="M47" s="79"/>
      <c r="N47" s="35"/>
      <c r="O47" s="35"/>
      <c r="P47" s="35"/>
      <c r="Q47" s="36"/>
      <c r="R47" s="37"/>
      <c r="S47" s="35"/>
    </row>
  </sheetData>
  <sortState ref="C34:E48">
    <sortCondition descending="1" ref="C34:C48"/>
    <sortCondition ref="D34:D48"/>
  </sortState>
  <mergeCells count="3">
    <mergeCell ref="I1:J1"/>
    <mergeCell ref="F3:S3"/>
    <mergeCell ref="A3:E3"/>
  </mergeCells>
  <phoneticPr fontId="1" type="noConversion"/>
  <pageMargins left="0.64" right="0.17" top="0.35" bottom="0.2" header="0.34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130" zoomScaleNormal="130" workbookViewId="0">
      <selection activeCell="H17" sqref="H17"/>
    </sheetView>
  </sheetViews>
  <sheetFormatPr defaultColWidth="9.21875" defaultRowHeight="17.55" customHeight="1" x14ac:dyDescent="0.25"/>
  <cols>
    <col min="1" max="1" width="4.77734375" style="19" customWidth="1"/>
    <col min="2" max="2" width="11" style="19" bestFit="1" customWidth="1"/>
    <col min="3" max="3" width="4.44140625" style="9" bestFit="1" customWidth="1"/>
    <col min="4" max="4" width="11" style="20" customWidth="1"/>
    <col min="5" max="5" width="14.21875" style="20" bestFit="1" customWidth="1"/>
    <col min="6" max="6" width="3.5546875" style="19" customWidth="1"/>
    <col min="7" max="19" width="3.5546875" style="20" customWidth="1"/>
    <col min="20" max="21" width="9.21875" style="20" customWidth="1"/>
    <col min="22" max="16384" width="9.21875" style="20"/>
  </cols>
  <sheetData>
    <row r="1" spans="1:19" s="27" customFormat="1" ht="21.45" customHeight="1" x14ac:dyDescent="0.25">
      <c r="A1" s="10" t="s">
        <v>690</v>
      </c>
      <c r="C1" s="9"/>
      <c r="D1" s="11"/>
      <c r="E1" s="8" t="s">
        <v>694</v>
      </c>
      <c r="G1" s="27" t="s">
        <v>1</v>
      </c>
      <c r="I1" s="139">
        <v>2301</v>
      </c>
      <c r="J1" s="139"/>
      <c r="L1" s="27" t="s">
        <v>2</v>
      </c>
      <c r="O1" s="28">
        <f>COUNTIF(C5:C47,"นาย")</f>
        <v>11</v>
      </c>
      <c r="P1" s="27" t="s">
        <v>3</v>
      </c>
    </row>
    <row r="2" spans="1:19" s="27" customFormat="1" ht="19.95" customHeight="1" x14ac:dyDescent="0.25">
      <c r="A2" s="8" t="s">
        <v>702</v>
      </c>
      <c r="C2" s="9"/>
      <c r="D2" s="8"/>
      <c r="E2" s="8"/>
      <c r="G2" s="12" t="s">
        <v>21</v>
      </c>
      <c r="L2" s="27" t="s">
        <v>4</v>
      </c>
      <c r="O2" s="28">
        <f>COUNTIF(C5:C47,"น.ส.")</f>
        <v>32</v>
      </c>
      <c r="P2" s="27" t="s">
        <v>3</v>
      </c>
      <c r="Q2" s="27" t="s">
        <v>5</v>
      </c>
      <c r="R2" s="28">
        <f>O1+O2</f>
        <v>43</v>
      </c>
      <c r="S2" s="27" t="s">
        <v>3</v>
      </c>
    </row>
    <row r="3" spans="1:19" ht="16.5" customHeight="1" x14ac:dyDescent="0.25">
      <c r="A3" s="151"/>
      <c r="B3" s="151"/>
      <c r="C3" s="151"/>
      <c r="D3" s="151"/>
      <c r="E3" s="151"/>
      <c r="F3" s="144" t="s">
        <v>14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</row>
    <row r="4" spans="1:19" s="27" customFormat="1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05" customHeight="1" x14ac:dyDescent="0.25">
      <c r="A5" s="30">
        <v>1</v>
      </c>
      <c r="B5" s="31">
        <v>23879</v>
      </c>
      <c r="C5" s="32" t="s">
        <v>47</v>
      </c>
      <c r="D5" s="33" t="s">
        <v>379</v>
      </c>
      <c r="E5" s="34" t="s">
        <v>415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05" customHeight="1" x14ac:dyDescent="0.25">
      <c r="A6" s="30">
        <v>2</v>
      </c>
      <c r="B6" s="45">
        <v>23946</v>
      </c>
      <c r="C6" s="32" t="s">
        <v>47</v>
      </c>
      <c r="D6" s="39" t="s">
        <v>468</v>
      </c>
      <c r="E6" s="40" t="s">
        <v>469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05" customHeight="1" x14ac:dyDescent="0.4">
      <c r="A7" s="30">
        <v>3</v>
      </c>
      <c r="B7" s="38">
        <v>23995</v>
      </c>
      <c r="C7" s="32" t="s">
        <v>44</v>
      </c>
      <c r="D7" s="39" t="s">
        <v>449</v>
      </c>
      <c r="E7" s="40" t="s">
        <v>450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05" customHeight="1" x14ac:dyDescent="0.25">
      <c r="A8" s="80">
        <v>4</v>
      </c>
      <c r="B8" s="45">
        <v>24004</v>
      </c>
      <c r="C8" s="32" t="s">
        <v>44</v>
      </c>
      <c r="D8" s="33" t="s">
        <v>472</v>
      </c>
      <c r="E8" s="34" t="s">
        <v>473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05" customHeight="1" x14ac:dyDescent="0.25">
      <c r="A9" s="80">
        <v>5</v>
      </c>
      <c r="B9" s="38">
        <v>24015</v>
      </c>
      <c r="C9" s="32" t="s">
        <v>47</v>
      </c>
      <c r="D9" s="39" t="s">
        <v>451</v>
      </c>
      <c r="E9" s="40" t="s">
        <v>452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05" customHeight="1" x14ac:dyDescent="0.25">
      <c r="A10" s="80">
        <v>6</v>
      </c>
      <c r="B10" s="62">
        <v>24017</v>
      </c>
      <c r="C10" s="47" t="s">
        <v>47</v>
      </c>
      <c r="D10" s="50" t="s">
        <v>256</v>
      </c>
      <c r="E10" s="51" t="s">
        <v>460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05" customHeight="1" x14ac:dyDescent="0.25">
      <c r="A11" s="80">
        <v>7</v>
      </c>
      <c r="B11" s="46">
        <v>24023</v>
      </c>
      <c r="C11" s="47" t="s">
        <v>47</v>
      </c>
      <c r="D11" s="48" t="s">
        <v>435</v>
      </c>
      <c r="E11" s="49" t="s">
        <v>436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05" customHeight="1" x14ac:dyDescent="0.25">
      <c r="A12" s="80">
        <v>8</v>
      </c>
      <c r="B12" s="46">
        <v>24025</v>
      </c>
      <c r="C12" s="47" t="s">
        <v>47</v>
      </c>
      <c r="D12" s="48" t="s">
        <v>479</v>
      </c>
      <c r="E12" s="49" t="s">
        <v>480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05" customHeight="1" x14ac:dyDescent="0.25">
      <c r="A13" s="80">
        <v>9</v>
      </c>
      <c r="B13" s="38">
        <v>24026</v>
      </c>
      <c r="C13" s="32" t="s">
        <v>47</v>
      </c>
      <c r="D13" s="39" t="s">
        <v>477</v>
      </c>
      <c r="E13" s="40" t="s">
        <v>478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05" customHeight="1" x14ac:dyDescent="0.25">
      <c r="A14" s="80">
        <v>10</v>
      </c>
      <c r="B14" s="46">
        <v>24027</v>
      </c>
      <c r="C14" s="47" t="s">
        <v>47</v>
      </c>
      <c r="D14" s="48" t="s">
        <v>445</v>
      </c>
      <c r="E14" s="49" t="s">
        <v>446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05" customHeight="1" x14ac:dyDescent="0.25">
      <c r="A15" s="80">
        <v>11</v>
      </c>
      <c r="B15" s="31">
        <v>24028</v>
      </c>
      <c r="C15" s="32" t="s">
        <v>47</v>
      </c>
      <c r="D15" s="33" t="s">
        <v>431</v>
      </c>
      <c r="E15" s="34" t="s">
        <v>432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05" customHeight="1" x14ac:dyDescent="0.25">
      <c r="A16" s="80">
        <v>12</v>
      </c>
      <c r="B16" s="45">
        <v>24029</v>
      </c>
      <c r="C16" s="32" t="s">
        <v>47</v>
      </c>
      <c r="D16" s="33" t="s">
        <v>464</v>
      </c>
      <c r="E16" s="34" t="s">
        <v>465</v>
      </c>
      <c r="F16" s="35"/>
      <c r="G16" s="35"/>
      <c r="H16" s="35"/>
      <c r="I16" s="35"/>
      <c r="J16" s="35"/>
      <c r="K16" s="35"/>
      <c r="L16" s="35"/>
      <c r="M16" s="30"/>
      <c r="N16" s="35"/>
      <c r="O16" s="35"/>
      <c r="P16" s="35"/>
      <c r="Q16" s="36"/>
      <c r="R16" s="37"/>
      <c r="S16" s="35"/>
    </row>
    <row r="17" spans="1:19" s="15" customFormat="1" ht="16.05" customHeight="1" x14ac:dyDescent="0.25">
      <c r="A17" s="80">
        <v>13</v>
      </c>
      <c r="B17" s="62">
        <v>24032</v>
      </c>
      <c r="C17" s="47" t="s">
        <v>47</v>
      </c>
      <c r="D17" s="50" t="s">
        <v>458</v>
      </c>
      <c r="E17" s="51" t="s">
        <v>459</v>
      </c>
      <c r="F17" s="54"/>
      <c r="G17" s="35"/>
      <c r="H17" s="35"/>
      <c r="I17" s="35"/>
      <c r="J17" s="35"/>
      <c r="K17" s="35"/>
      <c r="L17" s="35"/>
      <c r="M17" s="35"/>
      <c r="N17" s="30"/>
      <c r="O17" s="35"/>
      <c r="P17" s="35"/>
      <c r="Q17" s="36"/>
      <c r="R17" s="37"/>
      <c r="S17" s="35"/>
    </row>
    <row r="18" spans="1:19" s="15" customFormat="1" ht="16.05" customHeight="1" x14ac:dyDescent="0.25">
      <c r="A18" s="80">
        <v>14</v>
      </c>
      <c r="B18" s="62">
        <v>24053</v>
      </c>
      <c r="C18" s="47" t="s">
        <v>47</v>
      </c>
      <c r="D18" s="50" t="s">
        <v>672</v>
      </c>
      <c r="E18" s="51" t="s">
        <v>461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05" customHeight="1" x14ac:dyDescent="0.25">
      <c r="A19" s="80">
        <v>15</v>
      </c>
      <c r="B19" s="62">
        <v>24055</v>
      </c>
      <c r="C19" s="47" t="s">
        <v>47</v>
      </c>
      <c r="D19" s="50" t="s">
        <v>421</v>
      </c>
      <c r="E19" s="51" t="s">
        <v>422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05" customHeight="1" x14ac:dyDescent="0.25">
      <c r="A20" s="80">
        <v>16</v>
      </c>
      <c r="B20" s="62">
        <v>24073</v>
      </c>
      <c r="C20" s="47" t="s">
        <v>44</v>
      </c>
      <c r="D20" s="50" t="s">
        <v>470</v>
      </c>
      <c r="E20" s="51" t="s">
        <v>471</v>
      </c>
      <c r="F20" s="3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05" customHeight="1" x14ac:dyDescent="0.25">
      <c r="A21" s="80">
        <v>17</v>
      </c>
      <c r="B21" s="62">
        <v>24080</v>
      </c>
      <c r="C21" s="47" t="s">
        <v>44</v>
      </c>
      <c r="D21" s="50" t="s">
        <v>466</v>
      </c>
      <c r="E21" s="51" t="s">
        <v>467</v>
      </c>
      <c r="F21" s="5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05" customHeight="1" x14ac:dyDescent="0.25">
      <c r="A22" s="80">
        <v>18</v>
      </c>
      <c r="B22" s="68">
        <v>24082</v>
      </c>
      <c r="C22" s="47" t="s">
        <v>44</v>
      </c>
      <c r="D22" s="70" t="s">
        <v>433</v>
      </c>
      <c r="E22" s="71" t="s">
        <v>434</v>
      </c>
      <c r="F22" s="35"/>
      <c r="G22" s="35"/>
      <c r="H22" s="35"/>
      <c r="I22" s="35"/>
      <c r="J22" s="35"/>
      <c r="K22" s="35"/>
      <c r="L22" s="35"/>
      <c r="M22" s="30"/>
      <c r="N22" s="35"/>
      <c r="O22" s="35"/>
      <c r="P22" s="35"/>
      <c r="Q22" s="36"/>
      <c r="R22" s="37"/>
      <c r="S22" s="35"/>
    </row>
    <row r="23" spans="1:19" s="15" customFormat="1" ht="16.05" customHeight="1" x14ac:dyDescent="0.25">
      <c r="A23" s="80">
        <v>19</v>
      </c>
      <c r="B23" s="46">
        <v>24110</v>
      </c>
      <c r="C23" s="47" t="s">
        <v>47</v>
      </c>
      <c r="D23" s="48" t="s">
        <v>423</v>
      </c>
      <c r="E23" s="49" t="s">
        <v>424</v>
      </c>
      <c r="F23" s="35"/>
      <c r="G23" s="35"/>
      <c r="H23" s="35"/>
      <c r="I23" s="35"/>
      <c r="J23" s="35"/>
      <c r="K23" s="35"/>
      <c r="L23" s="35"/>
      <c r="M23" s="35"/>
      <c r="N23" s="30"/>
      <c r="O23" s="35"/>
      <c r="P23" s="35"/>
      <c r="Q23" s="41"/>
      <c r="R23" s="42"/>
      <c r="S23" s="35"/>
    </row>
    <row r="24" spans="1:19" s="15" customFormat="1" ht="16.05" customHeight="1" x14ac:dyDescent="0.25">
      <c r="A24" s="80">
        <v>20</v>
      </c>
      <c r="B24" s="46">
        <v>24137</v>
      </c>
      <c r="C24" s="47" t="s">
        <v>47</v>
      </c>
      <c r="D24" s="48" t="s">
        <v>238</v>
      </c>
      <c r="E24" s="49" t="s">
        <v>428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05" customHeight="1" x14ac:dyDescent="0.25">
      <c r="A25" s="80">
        <v>21</v>
      </c>
      <c r="B25" s="46">
        <v>24139</v>
      </c>
      <c r="C25" s="47" t="s">
        <v>47</v>
      </c>
      <c r="D25" s="56" t="s">
        <v>447</v>
      </c>
      <c r="E25" s="57" t="s">
        <v>448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05" customHeight="1" x14ac:dyDescent="0.25">
      <c r="A26" s="80">
        <v>22</v>
      </c>
      <c r="B26" s="59">
        <v>24141</v>
      </c>
      <c r="C26" s="47" t="s">
        <v>47</v>
      </c>
      <c r="D26" s="50" t="s">
        <v>456</v>
      </c>
      <c r="E26" s="51" t="s">
        <v>457</v>
      </c>
      <c r="F26" s="35"/>
      <c r="G26" s="35"/>
      <c r="H26" s="35"/>
      <c r="I26" s="35"/>
      <c r="J26" s="35"/>
      <c r="K26" s="35"/>
      <c r="L26" s="35"/>
      <c r="M26" s="30"/>
      <c r="N26" s="35"/>
      <c r="O26" s="35"/>
      <c r="P26" s="35"/>
      <c r="Q26" s="36"/>
      <c r="R26" s="37"/>
      <c r="S26" s="35"/>
    </row>
    <row r="27" spans="1:19" s="15" customFormat="1" ht="16.05" customHeight="1" x14ac:dyDescent="0.25">
      <c r="A27" s="80">
        <v>23</v>
      </c>
      <c r="B27" s="58">
        <v>24149</v>
      </c>
      <c r="C27" s="47" t="s">
        <v>47</v>
      </c>
      <c r="D27" s="50" t="s">
        <v>94</v>
      </c>
      <c r="E27" s="51" t="s">
        <v>427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05" customHeight="1" x14ac:dyDescent="0.25">
      <c r="A28" s="80">
        <v>24</v>
      </c>
      <c r="B28" s="58">
        <v>24150</v>
      </c>
      <c r="C28" s="47" t="s">
        <v>47</v>
      </c>
      <c r="D28" s="48" t="s">
        <v>439</v>
      </c>
      <c r="E28" s="49" t="s">
        <v>440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1"/>
      <c r="R28" s="51"/>
      <c r="S28" s="35"/>
    </row>
    <row r="29" spans="1:19" s="15" customFormat="1" ht="16.05" customHeight="1" x14ac:dyDescent="0.25">
      <c r="A29" s="80">
        <v>25</v>
      </c>
      <c r="B29" s="58">
        <v>24151</v>
      </c>
      <c r="C29" s="47" t="s">
        <v>47</v>
      </c>
      <c r="D29" s="48" t="s">
        <v>439</v>
      </c>
      <c r="E29" s="49" t="s">
        <v>455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05" customHeight="1" x14ac:dyDescent="0.25">
      <c r="A30" s="80">
        <v>26</v>
      </c>
      <c r="B30" s="58">
        <v>24152</v>
      </c>
      <c r="C30" s="47" t="s">
        <v>47</v>
      </c>
      <c r="D30" s="48" t="s">
        <v>416</v>
      </c>
      <c r="E30" s="49" t="s">
        <v>417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05" customHeight="1" x14ac:dyDescent="0.25">
      <c r="A31" s="80">
        <v>27</v>
      </c>
      <c r="B31" s="58">
        <v>24175</v>
      </c>
      <c r="C31" s="47" t="s">
        <v>47</v>
      </c>
      <c r="D31" s="48" t="s">
        <v>437</v>
      </c>
      <c r="E31" s="49" t="s">
        <v>438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05" customHeight="1" x14ac:dyDescent="0.25">
      <c r="A32" s="80">
        <v>28</v>
      </c>
      <c r="B32" s="69">
        <v>24204</v>
      </c>
      <c r="C32" s="47" t="s">
        <v>44</v>
      </c>
      <c r="D32" s="50" t="s">
        <v>441</v>
      </c>
      <c r="E32" s="51" t="s">
        <v>442</v>
      </c>
      <c r="F32" s="35"/>
      <c r="G32" s="35"/>
      <c r="H32" s="35"/>
      <c r="I32" s="35"/>
      <c r="J32" s="35"/>
      <c r="K32" s="35"/>
      <c r="L32" s="35"/>
      <c r="M32" s="30"/>
      <c r="N32" s="35"/>
      <c r="O32" s="35"/>
      <c r="P32" s="35"/>
      <c r="Q32" s="36"/>
      <c r="R32" s="37"/>
      <c r="S32" s="35"/>
    </row>
    <row r="33" spans="1:19" s="15" customFormat="1" ht="16.05" customHeight="1" x14ac:dyDescent="0.25">
      <c r="A33" s="80">
        <v>29</v>
      </c>
      <c r="B33" s="58">
        <v>24215</v>
      </c>
      <c r="C33" s="47" t="s">
        <v>47</v>
      </c>
      <c r="D33" s="48" t="s">
        <v>418</v>
      </c>
      <c r="E33" s="49" t="s">
        <v>185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15" customFormat="1" ht="16.05" customHeight="1" x14ac:dyDescent="0.25">
      <c r="A34" s="80">
        <v>30</v>
      </c>
      <c r="B34" s="58">
        <v>24227</v>
      </c>
      <c r="C34" s="47" t="s">
        <v>47</v>
      </c>
      <c r="D34" s="48" t="s">
        <v>419</v>
      </c>
      <c r="E34" s="49" t="s">
        <v>420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15" customFormat="1" ht="16.05" customHeight="1" x14ac:dyDescent="0.25">
      <c r="A35" s="80">
        <v>31</v>
      </c>
      <c r="B35" s="59">
        <v>24303</v>
      </c>
      <c r="C35" s="47" t="s">
        <v>47</v>
      </c>
      <c r="D35" s="50" t="s">
        <v>481</v>
      </c>
      <c r="E35" s="51" t="s">
        <v>482</v>
      </c>
      <c r="F35" s="35"/>
      <c r="G35" s="35"/>
      <c r="H35" s="35"/>
      <c r="I35" s="35"/>
      <c r="J35" s="35"/>
      <c r="K35" s="35"/>
      <c r="L35" s="35"/>
      <c r="M35" s="35"/>
      <c r="N35" s="30"/>
      <c r="O35" s="35"/>
      <c r="P35" s="35"/>
      <c r="Q35" s="36"/>
      <c r="R35" s="37"/>
      <c r="S35" s="35"/>
    </row>
    <row r="36" spans="1:19" s="15" customFormat="1" ht="16.05" customHeight="1" x14ac:dyDescent="0.25">
      <c r="A36" s="80">
        <v>32</v>
      </c>
      <c r="B36" s="58">
        <v>24305</v>
      </c>
      <c r="C36" s="47" t="s">
        <v>44</v>
      </c>
      <c r="D36" s="48" t="s">
        <v>453</v>
      </c>
      <c r="E36" s="49" t="s">
        <v>454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36"/>
      <c r="R36" s="37"/>
      <c r="S36" s="35"/>
    </row>
    <row r="37" spans="1:19" s="15" customFormat="1" ht="16.05" customHeight="1" x14ac:dyDescent="0.25">
      <c r="A37" s="80">
        <v>33</v>
      </c>
      <c r="B37" s="68">
        <v>24308</v>
      </c>
      <c r="C37" s="47" t="s">
        <v>44</v>
      </c>
      <c r="D37" s="50" t="s">
        <v>62</v>
      </c>
      <c r="E37" s="51" t="s">
        <v>474</v>
      </c>
      <c r="F37" s="35"/>
      <c r="G37" s="35"/>
      <c r="H37" s="35"/>
      <c r="I37" s="35"/>
      <c r="J37" s="35"/>
      <c r="K37" s="35"/>
      <c r="L37" s="35"/>
      <c r="M37" s="30"/>
      <c r="N37" s="35"/>
      <c r="O37" s="35"/>
      <c r="P37" s="35"/>
      <c r="Q37" s="36"/>
      <c r="R37" s="37"/>
      <c r="S37" s="35"/>
    </row>
    <row r="38" spans="1:19" s="27" customFormat="1" ht="16.05" customHeight="1" x14ac:dyDescent="0.25">
      <c r="A38" s="80">
        <v>34</v>
      </c>
      <c r="B38" s="31">
        <v>24325</v>
      </c>
      <c r="C38" s="32" t="s">
        <v>47</v>
      </c>
      <c r="D38" s="33" t="s">
        <v>429</v>
      </c>
      <c r="E38" s="34" t="s">
        <v>430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36"/>
      <c r="R38" s="37"/>
      <c r="S38" s="35"/>
    </row>
    <row r="39" spans="1:19" s="27" customFormat="1" ht="16.05" customHeight="1" x14ac:dyDescent="0.25">
      <c r="A39" s="80">
        <v>35</v>
      </c>
      <c r="B39" s="38">
        <v>24333</v>
      </c>
      <c r="C39" s="32" t="s">
        <v>47</v>
      </c>
      <c r="D39" s="39" t="s">
        <v>425</v>
      </c>
      <c r="E39" s="40" t="s">
        <v>426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05" customHeight="1" x14ac:dyDescent="0.35">
      <c r="A40" s="80">
        <v>36</v>
      </c>
      <c r="B40" s="45">
        <v>24335</v>
      </c>
      <c r="C40" s="32" t="s">
        <v>47</v>
      </c>
      <c r="D40" s="33" t="s">
        <v>462</v>
      </c>
      <c r="E40" s="34" t="s">
        <v>463</v>
      </c>
      <c r="F40" s="43"/>
      <c r="G40" s="43"/>
      <c r="H40" s="43"/>
      <c r="I40" s="43"/>
      <c r="J40" s="43"/>
      <c r="K40" s="43"/>
      <c r="L40" s="43"/>
      <c r="M40" s="43"/>
      <c r="N40" s="44"/>
      <c r="O40" s="43"/>
      <c r="P40" s="43"/>
      <c r="Q40" s="41"/>
      <c r="R40" s="42"/>
      <c r="S40" s="43"/>
    </row>
    <row r="41" spans="1:19" s="27" customFormat="1" ht="16.05" customHeight="1" x14ac:dyDescent="0.25">
      <c r="A41" s="80">
        <v>37</v>
      </c>
      <c r="B41" s="38">
        <v>24340</v>
      </c>
      <c r="C41" s="32" t="s">
        <v>47</v>
      </c>
      <c r="D41" s="39" t="s">
        <v>443</v>
      </c>
      <c r="E41" s="40" t="s">
        <v>444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05" customHeight="1" x14ac:dyDescent="0.25">
      <c r="A42" s="80">
        <v>38</v>
      </c>
      <c r="B42" s="38">
        <v>24344</v>
      </c>
      <c r="C42" s="32" t="s">
        <v>47</v>
      </c>
      <c r="D42" s="39" t="s">
        <v>475</v>
      </c>
      <c r="E42" s="40" t="s">
        <v>476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41"/>
      <c r="R42" s="42"/>
      <c r="S42" s="35"/>
    </row>
    <row r="43" spans="1:19" s="27" customFormat="1" ht="16.05" customHeight="1" x14ac:dyDescent="0.25">
      <c r="A43" s="80">
        <v>39</v>
      </c>
      <c r="B43" s="58">
        <v>26103</v>
      </c>
      <c r="C43" s="47" t="s">
        <v>44</v>
      </c>
      <c r="D43" s="50" t="s">
        <v>490</v>
      </c>
      <c r="E43" s="51" t="s">
        <v>491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41"/>
      <c r="R43" s="42"/>
      <c r="S43" s="35"/>
    </row>
    <row r="44" spans="1:19" s="27" customFormat="1" ht="16.05" customHeight="1" x14ac:dyDescent="0.25">
      <c r="A44" s="80">
        <v>40</v>
      </c>
      <c r="B44" s="58">
        <v>26104</v>
      </c>
      <c r="C44" s="47" t="s">
        <v>44</v>
      </c>
      <c r="D44" s="50" t="s">
        <v>62</v>
      </c>
      <c r="E44" s="51" t="s">
        <v>492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  <row r="45" spans="1:19" s="27" customFormat="1" ht="16.05" customHeight="1" x14ac:dyDescent="0.25">
      <c r="A45" s="80">
        <v>41</v>
      </c>
      <c r="B45" s="58">
        <v>26105</v>
      </c>
      <c r="C45" s="47" t="s">
        <v>44</v>
      </c>
      <c r="D45" s="50" t="s">
        <v>487</v>
      </c>
      <c r="E45" s="51" t="s">
        <v>488</v>
      </c>
      <c r="F45" s="35"/>
      <c r="G45" s="35"/>
      <c r="H45" s="35"/>
      <c r="I45" s="35"/>
      <c r="J45" s="35"/>
      <c r="K45" s="35"/>
      <c r="L45" s="35"/>
      <c r="M45" s="30"/>
      <c r="N45" s="35"/>
      <c r="O45" s="35"/>
      <c r="P45" s="35"/>
      <c r="Q45" s="36"/>
      <c r="R45" s="37"/>
      <c r="S45" s="35"/>
    </row>
    <row r="46" spans="1:19" s="27" customFormat="1" ht="16.05" customHeight="1" x14ac:dyDescent="0.25">
      <c r="A46" s="80">
        <v>42</v>
      </c>
      <c r="B46" s="58">
        <v>26107</v>
      </c>
      <c r="C46" s="47" t="s">
        <v>47</v>
      </c>
      <c r="D46" s="48" t="s">
        <v>485</v>
      </c>
      <c r="E46" s="49" t="s">
        <v>486</v>
      </c>
      <c r="F46" s="35"/>
      <c r="G46" s="35"/>
      <c r="H46" s="35"/>
      <c r="I46" s="35"/>
      <c r="J46" s="35"/>
      <c r="K46" s="35"/>
      <c r="L46" s="35"/>
      <c r="M46" s="30"/>
      <c r="N46" s="35"/>
      <c r="O46" s="35"/>
      <c r="P46" s="35"/>
      <c r="Q46" s="36"/>
      <c r="R46" s="37"/>
      <c r="S46" s="35"/>
    </row>
    <row r="47" spans="1:19" s="27" customFormat="1" ht="16.05" customHeight="1" x14ac:dyDescent="0.25">
      <c r="A47" s="80">
        <v>43</v>
      </c>
      <c r="B47" s="58">
        <v>26108</v>
      </c>
      <c r="C47" s="47" t="s">
        <v>47</v>
      </c>
      <c r="D47" s="48" t="s">
        <v>483</v>
      </c>
      <c r="E47" s="49" t="s">
        <v>484</v>
      </c>
      <c r="F47" s="35"/>
      <c r="G47" s="35"/>
      <c r="H47" s="35"/>
      <c r="I47" s="35"/>
      <c r="J47" s="35"/>
      <c r="K47" s="35"/>
      <c r="L47" s="35"/>
      <c r="M47" s="30"/>
      <c r="N47" s="35"/>
      <c r="O47" s="35"/>
      <c r="P47" s="35"/>
      <c r="Q47" s="36"/>
      <c r="R47" s="37"/>
      <c r="S47" s="35"/>
    </row>
  </sheetData>
  <sortState ref="C43:E48">
    <sortCondition descending="1" ref="C43:C48"/>
    <sortCondition ref="D43:D48"/>
  </sortState>
  <mergeCells count="3">
    <mergeCell ref="I1:J1"/>
    <mergeCell ref="F3:S3"/>
    <mergeCell ref="A3:E3"/>
  </mergeCells>
  <phoneticPr fontId="1" type="noConversion"/>
  <pageMargins left="0.62" right="0.21" top="0.26" bottom="0.17" header="0.52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L19" sqref="L19"/>
    </sheetView>
  </sheetViews>
  <sheetFormatPr defaultColWidth="9.21875" defaultRowHeight="17.55" customHeight="1" x14ac:dyDescent="0.25"/>
  <cols>
    <col min="1" max="1" width="5.77734375" style="23" customWidth="1"/>
    <col min="2" max="2" width="11" style="23" bestFit="1" customWidth="1"/>
    <col min="3" max="3" width="4.44140625" style="9" bestFit="1" customWidth="1"/>
    <col min="4" max="4" width="9.77734375" style="24" bestFit="1" customWidth="1"/>
    <col min="5" max="5" width="13.21875" style="24" customWidth="1"/>
    <col min="6" max="19" width="3.5546875" style="24" customWidth="1"/>
    <col min="20" max="21" width="9.21875" style="24" customWidth="1"/>
    <col min="22" max="16384" width="9.21875" style="24"/>
  </cols>
  <sheetData>
    <row r="1" spans="1:19" s="27" customFormat="1" ht="21.45" customHeight="1" x14ac:dyDescent="0.25">
      <c r="A1" s="10" t="s">
        <v>691</v>
      </c>
      <c r="C1" s="9"/>
      <c r="D1" s="11"/>
      <c r="E1" s="8" t="s">
        <v>694</v>
      </c>
      <c r="G1" s="27" t="s">
        <v>1</v>
      </c>
      <c r="I1" s="139">
        <v>2302</v>
      </c>
      <c r="J1" s="139"/>
      <c r="L1" s="27" t="s">
        <v>2</v>
      </c>
      <c r="O1" s="28">
        <f>COUNTIF(C5:C46,"นาย")</f>
        <v>28</v>
      </c>
      <c r="P1" s="27" t="s">
        <v>3</v>
      </c>
    </row>
    <row r="2" spans="1:19" s="27" customFormat="1" ht="19.95" customHeight="1" x14ac:dyDescent="0.25">
      <c r="A2" s="8" t="s">
        <v>708</v>
      </c>
      <c r="C2" s="9"/>
      <c r="D2" s="8"/>
      <c r="E2" s="8"/>
      <c r="G2" s="12" t="s">
        <v>22</v>
      </c>
      <c r="L2" s="27" t="s">
        <v>4</v>
      </c>
      <c r="O2" s="28">
        <f>COUNTIF(C5:C46,"น.ส.")</f>
        <v>12</v>
      </c>
      <c r="P2" s="27" t="s">
        <v>3</v>
      </c>
      <c r="Q2" s="27" t="s">
        <v>5</v>
      </c>
      <c r="R2" s="28">
        <f>O1+O2</f>
        <v>40</v>
      </c>
      <c r="S2" s="27" t="s">
        <v>3</v>
      </c>
    </row>
    <row r="3" spans="1:19" ht="18" customHeight="1" x14ac:dyDescent="0.25">
      <c r="A3" s="151"/>
      <c r="B3" s="151"/>
      <c r="C3" s="151"/>
      <c r="D3" s="151"/>
      <c r="E3" s="151"/>
      <c r="F3" s="144" t="s">
        <v>15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</row>
    <row r="4" spans="1:19" s="27" customFormat="1" ht="18" customHeight="1" x14ac:dyDescent="0.25">
      <c r="A4" s="4" t="s">
        <v>6</v>
      </c>
      <c r="B4" s="4" t="s">
        <v>7</v>
      </c>
      <c r="C4" s="6"/>
      <c r="D4" s="29" t="s">
        <v>0</v>
      </c>
      <c r="E4" s="29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s="15" customFormat="1" ht="16.05" customHeight="1" x14ac:dyDescent="0.25">
      <c r="A5" s="30">
        <v>1</v>
      </c>
      <c r="B5" s="45">
        <v>23855</v>
      </c>
      <c r="C5" s="32" t="s">
        <v>44</v>
      </c>
      <c r="D5" s="33" t="s">
        <v>62</v>
      </c>
      <c r="E5" s="34" t="s">
        <v>543</v>
      </c>
      <c r="F5" s="35"/>
      <c r="G5" s="35"/>
      <c r="H5" s="35"/>
      <c r="I5" s="35"/>
      <c r="J5" s="35"/>
      <c r="K5" s="35"/>
      <c r="L5" s="35"/>
      <c r="M5" s="30"/>
      <c r="N5" s="35"/>
      <c r="O5" s="35"/>
      <c r="P5" s="35"/>
      <c r="Q5" s="36"/>
      <c r="R5" s="37"/>
      <c r="S5" s="35"/>
    </row>
    <row r="6" spans="1:19" s="15" customFormat="1" ht="16.05" customHeight="1" x14ac:dyDescent="0.25">
      <c r="A6" s="30">
        <v>2</v>
      </c>
      <c r="B6" s="45">
        <v>23887</v>
      </c>
      <c r="C6" s="32" t="s">
        <v>44</v>
      </c>
      <c r="D6" s="33" t="s">
        <v>288</v>
      </c>
      <c r="E6" s="34" t="s">
        <v>544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41"/>
      <c r="R6" s="42"/>
      <c r="S6" s="35"/>
    </row>
    <row r="7" spans="1:19" s="16" customFormat="1" ht="16.05" customHeight="1" x14ac:dyDescent="0.4">
      <c r="A7" s="30">
        <v>3</v>
      </c>
      <c r="B7" s="38">
        <v>23895</v>
      </c>
      <c r="C7" s="32" t="s">
        <v>44</v>
      </c>
      <c r="D7" s="39" t="s">
        <v>548</v>
      </c>
      <c r="E7" s="40" t="s">
        <v>549</v>
      </c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1"/>
      <c r="R7" s="42"/>
      <c r="S7" s="43"/>
    </row>
    <row r="8" spans="1:19" s="15" customFormat="1" ht="16.05" customHeight="1" x14ac:dyDescent="0.25">
      <c r="A8" s="114">
        <v>4</v>
      </c>
      <c r="B8" s="38">
        <v>23906</v>
      </c>
      <c r="C8" s="32" t="s">
        <v>47</v>
      </c>
      <c r="D8" s="39" t="s">
        <v>126</v>
      </c>
      <c r="E8" s="40" t="s">
        <v>528</v>
      </c>
      <c r="F8" s="35"/>
      <c r="G8" s="35"/>
      <c r="H8" s="35"/>
      <c r="I8" s="35"/>
      <c r="J8" s="35"/>
      <c r="K8" s="35"/>
      <c r="L8" s="35"/>
      <c r="M8" s="30"/>
      <c r="N8" s="35"/>
      <c r="O8" s="35"/>
      <c r="P8" s="35"/>
      <c r="Q8" s="36"/>
      <c r="R8" s="37"/>
      <c r="S8" s="35"/>
    </row>
    <row r="9" spans="1:19" s="15" customFormat="1" ht="16.05" customHeight="1" x14ac:dyDescent="0.25">
      <c r="A9" s="114">
        <v>5</v>
      </c>
      <c r="B9" s="31">
        <v>23958</v>
      </c>
      <c r="C9" s="32" t="s">
        <v>44</v>
      </c>
      <c r="D9" s="33" t="s">
        <v>561</v>
      </c>
      <c r="E9" s="34" t="s">
        <v>655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41"/>
      <c r="R9" s="42"/>
      <c r="S9" s="35"/>
    </row>
    <row r="10" spans="1:19" s="15" customFormat="1" ht="16.05" customHeight="1" x14ac:dyDescent="0.25">
      <c r="A10" s="114">
        <v>6</v>
      </c>
      <c r="B10" s="62">
        <v>23965</v>
      </c>
      <c r="C10" s="47" t="s">
        <v>44</v>
      </c>
      <c r="D10" s="50" t="s">
        <v>529</v>
      </c>
      <c r="E10" s="51" t="s">
        <v>530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05" customHeight="1" x14ac:dyDescent="0.25">
      <c r="A11" s="114">
        <v>7</v>
      </c>
      <c r="B11" s="46">
        <v>24041</v>
      </c>
      <c r="C11" s="47" t="s">
        <v>44</v>
      </c>
      <c r="D11" s="48" t="s">
        <v>411</v>
      </c>
      <c r="E11" s="49" t="s">
        <v>547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36"/>
      <c r="R11" s="37"/>
      <c r="S11" s="35"/>
    </row>
    <row r="12" spans="1:19" s="15" customFormat="1" ht="16.05" customHeight="1" x14ac:dyDescent="0.25">
      <c r="A12" s="114">
        <v>8</v>
      </c>
      <c r="B12" s="38">
        <v>24048</v>
      </c>
      <c r="C12" s="32" t="s">
        <v>44</v>
      </c>
      <c r="D12" s="39" t="s">
        <v>517</v>
      </c>
      <c r="E12" s="40" t="s">
        <v>518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05" customHeight="1" x14ac:dyDescent="0.25">
      <c r="A13" s="114">
        <v>9</v>
      </c>
      <c r="B13" s="68">
        <v>24094</v>
      </c>
      <c r="C13" s="47" t="s">
        <v>47</v>
      </c>
      <c r="D13" s="50" t="s">
        <v>545</v>
      </c>
      <c r="E13" s="51" t="s">
        <v>546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05" customHeight="1" x14ac:dyDescent="0.25">
      <c r="A14" s="114">
        <v>10</v>
      </c>
      <c r="B14" s="31">
        <v>24097</v>
      </c>
      <c r="C14" s="32" t="s">
        <v>47</v>
      </c>
      <c r="D14" s="33" t="s">
        <v>695</v>
      </c>
      <c r="E14" s="34" t="s">
        <v>709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05" customHeight="1" x14ac:dyDescent="0.25">
      <c r="A15" s="114">
        <v>11</v>
      </c>
      <c r="B15" s="45">
        <v>24103</v>
      </c>
      <c r="C15" s="32" t="s">
        <v>47</v>
      </c>
      <c r="D15" s="33" t="s">
        <v>535</v>
      </c>
      <c r="E15" s="34" t="s">
        <v>536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05" customHeight="1" x14ac:dyDescent="0.25">
      <c r="A16" s="114">
        <v>12</v>
      </c>
      <c r="B16" s="62">
        <v>24107</v>
      </c>
      <c r="C16" s="47" t="s">
        <v>47</v>
      </c>
      <c r="D16" s="50" t="s">
        <v>537</v>
      </c>
      <c r="E16" s="51" t="s">
        <v>538</v>
      </c>
      <c r="F16" s="54"/>
      <c r="G16" s="35"/>
      <c r="H16" s="35"/>
      <c r="I16" s="35"/>
      <c r="J16" s="35"/>
      <c r="K16" s="35"/>
      <c r="L16" s="35"/>
      <c r="M16" s="35"/>
      <c r="N16" s="30"/>
      <c r="O16" s="35"/>
      <c r="P16" s="35"/>
      <c r="Q16" s="36"/>
      <c r="R16" s="37"/>
      <c r="S16" s="35"/>
    </row>
    <row r="17" spans="1:19" s="15" customFormat="1" ht="16.05" customHeight="1" x14ac:dyDescent="0.25">
      <c r="A17" s="114">
        <v>13</v>
      </c>
      <c r="B17" s="68">
        <v>24108</v>
      </c>
      <c r="C17" s="47" t="s">
        <v>47</v>
      </c>
      <c r="D17" s="50" t="s">
        <v>458</v>
      </c>
      <c r="E17" s="51" t="s">
        <v>489</v>
      </c>
      <c r="F17" s="35"/>
      <c r="G17" s="35"/>
      <c r="H17" s="35"/>
      <c r="I17" s="35"/>
      <c r="J17" s="35"/>
      <c r="K17" s="35"/>
      <c r="L17" s="35"/>
      <c r="M17" s="30"/>
      <c r="N17" s="35"/>
      <c r="O17" s="35"/>
      <c r="P17" s="35"/>
      <c r="Q17" s="36"/>
      <c r="R17" s="37"/>
      <c r="S17" s="35"/>
    </row>
    <row r="18" spans="1:19" s="15" customFormat="1" ht="16.05" customHeight="1" x14ac:dyDescent="0.25">
      <c r="A18" s="114">
        <v>14</v>
      </c>
      <c r="B18" s="46">
        <v>24111</v>
      </c>
      <c r="C18" s="47" t="s">
        <v>47</v>
      </c>
      <c r="D18" s="48" t="s">
        <v>710</v>
      </c>
      <c r="E18" s="49" t="s">
        <v>523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05" customHeight="1" x14ac:dyDescent="0.25">
      <c r="A19" s="114">
        <v>15</v>
      </c>
      <c r="B19" s="68">
        <v>24113</v>
      </c>
      <c r="C19" s="47" t="s">
        <v>44</v>
      </c>
      <c r="D19" s="70" t="s">
        <v>511</v>
      </c>
      <c r="E19" s="71" t="s">
        <v>512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05" customHeight="1" x14ac:dyDescent="0.25">
      <c r="A20" s="114">
        <v>16</v>
      </c>
      <c r="B20" s="62">
        <v>24114</v>
      </c>
      <c r="C20" s="47" t="s">
        <v>44</v>
      </c>
      <c r="D20" s="50" t="s">
        <v>533</v>
      </c>
      <c r="E20" s="51" t="s">
        <v>534</v>
      </c>
      <c r="F20" s="5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05" customHeight="1" x14ac:dyDescent="0.25">
      <c r="A21" s="114">
        <v>17</v>
      </c>
      <c r="B21" s="46">
        <v>24123</v>
      </c>
      <c r="C21" s="47" t="s">
        <v>44</v>
      </c>
      <c r="D21" s="48" t="s">
        <v>524</v>
      </c>
      <c r="E21" s="49" t="s">
        <v>525</v>
      </c>
      <c r="F21" s="35"/>
      <c r="G21" s="35"/>
      <c r="H21" s="35"/>
      <c r="I21" s="35"/>
      <c r="J21" s="35"/>
      <c r="K21" s="35"/>
      <c r="L21" s="35"/>
      <c r="M21" s="35"/>
      <c r="N21" s="30"/>
      <c r="O21" s="35"/>
      <c r="P21" s="35"/>
      <c r="Q21" s="41"/>
      <c r="R21" s="42"/>
      <c r="S21" s="35"/>
    </row>
    <row r="22" spans="1:19" s="15" customFormat="1" ht="16.05" customHeight="1" x14ac:dyDescent="0.25">
      <c r="A22" s="114">
        <v>18</v>
      </c>
      <c r="B22" s="46">
        <v>24124</v>
      </c>
      <c r="C22" s="47" t="s">
        <v>44</v>
      </c>
      <c r="D22" s="48" t="s">
        <v>284</v>
      </c>
      <c r="E22" s="49" t="s">
        <v>558</v>
      </c>
      <c r="F22" s="35"/>
      <c r="G22" s="35"/>
      <c r="H22" s="35"/>
      <c r="I22" s="35"/>
      <c r="J22" s="35"/>
      <c r="K22" s="35"/>
      <c r="L22" s="35"/>
      <c r="M22" s="30"/>
      <c r="N22" s="35"/>
      <c r="O22" s="35"/>
      <c r="P22" s="35"/>
      <c r="Q22" s="36"/>
      <c r="R22" s="37"/>
      <c r="S22" s="35"/>
    </row>
    <row r="23" spans="1:19" s="15" customFormat="1" ht="16.05" customHeight="1" x14ac:dyDescent="0.25">
      <c r="A23" s="114">
        <v>19</v>
      </c>
      <c r="B23" s="68">
        <v>24154</v>
      </c>
      <c r="C23" s="47" t="s">
        <v>44</v>
      </c>
      <c r="D23" s="72" t="s">
        <v>493</v>
      </c>
      <c r="E23" s="73" t="s">
        <v>494</v>
      </c>
      <c r="F23" s="35"/>
      <c r="G23" s="35"/>
      <c r="H23" s="35"/>
      <c r="I23" s="35"/>
      <c r="J23" s="35"/>
      <c r="K23" s="35"/>
      <c r="L23" s="35"/>
      <c r="M23" s="30"/>
      <c r="N23" s="35"/>
      <c r="O23" s="35"/>
      <c r="P23" s="35"/>
      <c r="Q23" s="36"/>
      <c r="R23" s="37"/>
      <c r="S23" s="35"/>
    </row>
    <row r="24" spans="1:19" s="15" customFormat="1" ht="16.05" customHeight="1" x14ac:dyDescent="0.25">
      <c r="A24" s="114">
        <v>20</v>
      </c>
      <c r="B24" s="59">
        <v>24186</v>
      </c>
      <c r="C24" s="47" t="s">
        <v>47</v>
      </c>
      <c r="D24" s="50" t="s">
        <v>531</v>
      </c>
      <c r="E24" s="51" t="s">
        <v>532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05" customHeight="1" x14ac:dyDescent="0.25">
      <c r="A25" s="114">
        <v>21</v>
      </c>
      <c r="B25" s="58">
        <v>24193</v>
      </c>
      <c r="C25" s="47" t="s">
        <v>44</v>
      </c>
      <c r="D25" s="48" t="s">
        <v>499</v>
      </c>
      <c r="E25" s="49" t="s">
        <v>500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05" customHeight="1" x14ac:dyDescent="0.25">
      <c r="A26" s="114">
        <v>22</v>
      </c>
      <c r="B26" s="59">
        <v>24194</v>
      </c>
      <c r="C26" s="47" t="s">
        <v>44</v>
      </c>
      <c r="D26" s="48" t="s">
        <v>541</v>
      </c>
      <c r="E26" s="49" t="s">
        <v>542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51"/>
      <c r="R26" s="51"/>
      <c r="S26" s="35"/>
    </row>
    <row r="27" spans="1:19" s="15" customFormat="1" ht="16.05" customHeight="1" x14ac:dyDescent="0.25">
      <c r="A27" s="114">
        <v>23</v>
      </c>
      <c r="B27" s="58">
        <v>24205</v>
      </c>
      <c r="C27" s="47" t="s">
        <v>44</v>
      </c>
      <c r="D27" s="48" t="s">
        <v>554</v>
      </c>
      <c r="E27" s="49" t="s">
        <v>555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05" customHeight="1" x14ac:dyDescent="0.25">
      <c r="A28" s="114">
        <v>24</v>
      </c>
      <c r="B28" s="58">
        <v>24208</v>
      </c>
      <c r="C28" s="47" t="s">
        <v>44</v>
      </c>
      <c r="D28" s="48" t="s">
        <v>509</v>
      </c>
      <c r="E28" s="49" t="s">
        <v>510</v>
      </c>
      <c r="F28" s="35"/>
      <c r="G28" s="35"/>
      <c r="H28" s="35"/>
      <c r="I28" s="35"/>
      <c r="J28" s="35"/>
      <c r="K28" s="35"/>
      <c r="L28" s="35"/>
      <c r="M28" s="30"/>
      <c r="N28" s="35"/>
      <c r="O28" s="35"/>
      <c r="P28" s="35"/>
      <c r="Q28" s="36"/>
      <c r="R28" s="37"/>
      <c r="S28" s="35"/>
    </row>
    <row r="29" spans="1:19" s="15" customFormat="1" ht="16.05" customHeight="1" x14ac:dyDescent="0.25">
      <c r="A29" s="114">
        <v>25</v>
      </c>
      <c r="B29" s="58">
        <v>24209</v>
      </c>
      <c r="C29" s="47" t="s">
        <v>44</v>
      </c>
      <c r="D29" s="48" t="s">
        <v>526</v>
      </c>
      <c r="E29" s="49" t="s">
        <v>527</v>
      </c>
      <c r="F29" s="35"/>
      <c r="G29" s="75"/>
      <c r="H29" s="7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05" customHeight="1" x14ac:dyDescent="0.25">
      <c r="A30" s="114">
        <v>26</v>
      </c>
      <c r="B30" s="58">
        <v>24211</v>
      </c>
      <c r="C30" s="47" t="s">
        <v>44</v>
      </c>
      <c r="D30" s="48" t="s">
        <v>519</v>
      </c>
      <c r="E30" s="49" t="s">
        <v>520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05" customHeight="1" x14ac:dyDescent="0.25">
      <c r="A31" s="114">
        <v>27</v>
      </c>
      <c r="B31" s="58">
        <v>24218</v>
      </c>
      <c r="C31" s="47" t="s">
        <v>47</v>
      </c>
      <c r="D31" s="48" t="s">
        <v>513</v>
      </c>
      <c r="E31" s="49" t="s">
        <v>514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05" customHeight="1" x14ac:dyDescent="0.25">
      <c r="A32" s="114">
        <v>28</v>
      </c>
      <c r="B32" s="58">
        <v>24272</v>
      </c>
      <c r="C32" s="47" t="s">
        <v>44</v>
      </c>
      <c r="D32" s="48" t="s">
        <v>521</v>
      </c>
      <c r="E32" s="49" t="s">
        <v>522</v>
      </c>
      <c r="F32" s="35"/>
      <c r="G32" s="35"/>
      <c r="H32" s="35"/>
      <c r="I32" s="35"/>
      <c r="J32" s="35"/>
      <c r="K32" s="35"/>
      <c r="L32" s="35"/>
      <c r="M32" s="35"/>
      <c r="N32" s="30"/>
      <c r="O32" s="35"/>
      <c r="P32" s="35"/>
      <c r="Q32" s="36"/>
      <c r="R32" s="37"/>
      <c r="S32" s="35"/>
    </row>
    <row r="33" spans="1:19" s="15" customFormat="1" ht="16.05" customHeight="1" x14ac:dyDescent="0.25">
      <c r="A33" s="114">
        <v>29</v>
      </c>
      <c r="B33" s="58">
        <v>24279</v>
      </c>
      <c r="C33" s="47" t="s">
        <v>44</v>
      </c>
      <c r="D33" s="48" t="s">
        <v>495</v>
      </c>
      <c r="E33" s="49" t="s">
        <v>496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15" customFormat="1" ht="16.05" customHeight="1" x14ac:dyDescent="0.25">
      <c r="A34" s="114">
        <v>30</v>
      </c>
      <c r="B34" s="62">
        <v>24307</v>
      </c>
      <c r="C34" s="47" t="s">
        <v>44</v>
      </c>
      <c r="D34" s="50" t="s">
        <v>539</v>
      </c>
      <c r="E34" s="51" t="s">
        <v>540</v>
      </c>
      <c r="F34" s="35"/>
      <c r="G34" s="35"/>
      <c r="H34" s="35"/>
      <c r="I34" s="35"/>
      <c r="J34" s="35"/>
      <c r="K34" s="35"/>
      <c r="L34" s="35"/>
      <c r="M34" s="30"/>
      <c r="N34" s="35"/>
      <c r="O34" s="35"/>
      <c r="P34" s="35"/>
      <c r="Q34" s="36"/>
      <c r="R34" s="37"/>
      <c r="S34" s="35"/>
    </row>
    <row r="35" spans="1:19" s="27" customFormat="1" ht="16.05" customHeight="1" x14ac:dyDescent="0.25">
      <c r="A35" s="114">
        <v>31</v>
      </c>
      <c r="B35" s="38">
        <v>24316</v>
      </c>
      <c r="C35" s="32" t="s">
        <v>44</v>
      </c>
      <c r="D35" s="39" t="s">
        <v>503</v>
      </c>
      <c r="E35" s="40" t="s">
        <v>504</v>
      </c>
      <c r="F35" s="35"/>
      <c r="G35" s="35"/>
      <c r="H35" s="35"/>
      <c r="I35" s="35"/>
      <c r="J35" s="35"/>
      <c r="K35" s="35"/>
      <c r="L35" s="35"/>
      <c r="M35" s="30"/>
      <c r="N35" s="35"/>
      <c r="O35" s="35"/>
      <c r="P35" s="35"/>
      <c r="Q35" s="36"/>
      <c r="R35" s="37"/>
      <c r="S35" s="35"/>
    </row>
    <row r="36" spans="1:19" s="27" customFormat="1" ht="16.05" customHeight="1" x14ac:dyDescent="0.25">
      <c r="A36" s="114">
        <v>32</v>
      </c>
      <c r="B36" s="38">
        <v>24317</v>
      </c>
      <c r="C36" s="32" t="s">
        <v>44</v>
      </c>
      <c r="D36" s="39" t="s">
        <v>505</v>
      </c>
      <c r="E36" s="40" t="s">
        <v>506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41"/>
      <c r="R36" s="42"/>
      <c r="S36" s="35"/>
    </row>
    <row r="37" spans="1:19" s="27" customFormat="1" ht="16.05" customHeight="1" x14ac:dyDescent="0.35">
      <c r="A37" s="114">
        <v>33</v>
      </c>
      <c r="B37" s="38">
        <v>24321</v>
      </c>
      <c r="C37" s="32" t="s">
        <v>44</v>
      </c>
      <c r="D37" s="39" t="s">
        <v>497</v>
      </c>
      <c r="E37" s="40" t="s">
        <v>498</v>
      </c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3"/>
      <c r="Q37" s="41"/>
      <c r="R37" s="42"/>
      <c r="S37" s="43"/>
    </row>
    <row r="38" spans="1:19" s="27" customFormat="1" ht="16.05" customHeight="1" x14ac:dyDescent="0.25">
      <c r="A38" s="114">
        <v>34</v>
      </c>
      <c r="B38" s="38">
        <v>24322</v>
      </c>
      <c r="C38" s="32" t="s">
        <v>44</v>
      </c>
      <c r="D38" s="33" t="s">
        <v>507</v>
      </c>
      <c r="E38" s="34" t="s">
        <v>508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36"/>
      <c r="R38" s="37"/>
      <c r="S38" s="35"/>
    </row>
    <row r="39" spans="1:19" s="27" customFormat="1" ht="16.05" customHeight="1" x14ac:dyDescent="0.25">
      <c r="A39" s="114">
        <v>35</v>
      </c>
      <c r="B39" s="45">
        <v>24327</v>
      </c>
      <c r="C39" s="32" t="s">
        <v>47</v>
      </c>
      <c r="D39" s="33" t="s">
        <v>501</v>
      </c>
      <c r="E39" s="34" t="s">
        <v>502</v>
      </c>
      <c r="F39" s="35"/>
      <c r="G39" s="35"/>
      <c r="H39" s="35"/>
      <c r="I39" s="35"/>
      <c r="J39" s="35"/>
      <c r="K39" s="35"/>
      <c r="L39" s="35"/>
      <c r="M39" s="30"/>
      <c r="N39" s="35"/>
      <c r="O39" s="35"/>
      <c r="P39" s="35"/>
      <c r="Q39" s="41"/>
      <c r="R39" s="42"/>
      <c r="S39" s="35"/>
    </row>
    <row r="40" spans="1:19" s="27" customFormat="1" ht="16.05" customHeight="1" x14ac:dyDescent="0.25">
      <c r="A40" s="114">
        <v>36</v>
      </c>
      <c r="B40" s="46">
        <v>24331</v>
      </c>
      <c r="C40" s="47" t="s">
        <v>47</v>
      </c>
      <c r="D40" s="48" t="s">
        <v>515</v>
      </c>
      <c r="E40" s="49" t="s">
        <v>516</v>
      </c>
      <c r="F40" s="35"/>
      <c r="G40" s="35"/>
      <c r="H40" s="35"/>
      <c r="I40" s="35"/>
      <c r="J40" s="35"/>
      <c r="K40" s="35"/>
      <c r="L40" s="35"/>
      <c r="M40" s="30"/>
      <c r="N40" s="35"/>
      <c r="O40" s="35"/>
      <c r="P40" s="35"/>
      <c r="Q40" s="41"/>
      <c r="R40" s="42"/>
      <c r="S40" s="35"/>
    </row>
    <row r="41" spans="1:19" s="27" customFormat="1" ht="16.05" customHeight="1" x14ac:dyDescent="0.25">
      <c r="A41" s="114">
        <v>37</v>
      </c>
      <c r="B41" s="58">
        <v>26109</v>
      </c>
      <c r="C41" s="47" t="s">
        <v>44</v>
      </c>
      <c r="D41" s="48" t="s">
        <v>550</v>
      </c>
      <c r="E41" s="49" t="s">
        <v>551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36"/>
      <c r="R41" s="37"/>
      <c r="S41" s="35"/>
    </row>
    <row r="42" spans="1:19" s="27" customFormat="1" ht="16.05" customHeight="1" x14ac:dyDescent="0.25">
      <c r="A42" s="114">
        <v>38</v>
      </c>
      <c r="B42" s="58">
        <v>26110</v>
      </c>
      <c r="C42" s="47" t="s">
        <v>44</v>
      </c>
      <c r="D42" s="50" t="s">
        <v>559</v>
      </c>
      <c r="E42" s="51" t="s">
        <v>560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36"/>
      <c r="R42" s="37"/>
      <c r="S42" s="35"/>
    </row>
    <row r="43" spans="1:19" s="27" customFormat="1" ht="16.05" customHeight="1" x14ac:dyDescent="0.25">
      <c r="A43" s="114">
        <v>39</v>
      </c>
      <c r="B43" s="58">
        <v>26111</v>
      </c>
      <c r="C43" s="32" t="s">
        <v>44</v>
      </c>
      <c r="D43" s="33" t="s">
        <v>556</v>
      </c>
      <c r="E43" s="34" t="s">
        <v>557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36"/>
      <c r="R43" s="37"/>
      <c r="S43" s="35"/>
    </row>
    <row r="44" spans="1:19" s="27" customFormat="1" ht="16.05" customHeight="1" x14ac:dyDescent="0.25">
      <c r="A44" s="114">
        <v>40</v>
      </c>
      <c r="B44" s="58">
        <v>26113</v>
      </c>
      <c r="C44" s="47" t="s">
        <v>47</v>
      </c>
      <c r="D44" s="48" t="s">
        <v>552</v>
      </c>
      <c r="E44" s="49" t="s">
        <v>553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</sheetData>
  <sortState ref="C44:E48">
    <sortCondition descending="1" ref="C44:C48"/>
    <sortCondition ref="D44:D48"/>
  </sortState>
  <mergeCells count="3">
    <mergeCell ref="I1:J1"/>
    <mergeCell ref="F3:S3"/>
    <mergeCell ref="A3:E3"/>
  </mergeCells>
  <pageMargins left="0.72" right="0.21" top="0.3" bottom="0.23" header="0.37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activeCell="O13" sqref="O13"/>
    </sheetView>
  </sheetViews>
  <sheetFormatPr defaultColWidth="9.21875" defaultRowHeight="19.8" x14ac:dyDescent="0.25"/>
  <cols>
    <col min="1" max="1" width="5.77734375" style="28" customWidth="1"/>
    <col min="2" max="2" width="11" style="28" bestFit="1" customWidth="1"/>
    <col min="3" max="3" width="4.44140625" style="9" bestFit="1" customWidth="1"/>
    <col min="4" max="4" width="9.77734375" style="27" bestFit="1" customWidth="1"/>
    <col min="5" max="5" width="12.77734375" style="27" customWidth="1"/>
    <col min="6" max="19" width="3.5546875" style="27" customWidth="1"/>
    <col min="20" max="21" width="9.21875" style="27" customWidth="1"/>
    <col min="22" max="16384" width="9.21875" style="27"/>
  </cols>
  <sheetData>
    <row r="1" spans="1:19" x14ac:dyDescent="0.35">
      <c r="A1" s="10" t="s">
        <v>692</v>
      </c>
      <c r="B1" s="27"/>
      <c r="D1" s="11"/>
      <c r="E1" s="8" t="s">
        <v>694</v>
      </c>
      <c r="G1" s="27" t="s">
        <v>1</v>
      </c>
      <c r="I1" s="139">
        <v>2102</v>
      </c>
      <c r="J1" s="139"/>
      <c r="L1" s="27" t="s">
        <v>2</v>
      </c>
      <c r="O1" s="28">
        <f>COUNTIF(C6:C13,"นาย")</f>
        <v>6</v>
      </c>
      <c r="P1" s="27" t="s">
        <v>3</v>
      </c>
      <c r="Q1" s="63" t="s">
        <v>17</v>
      </c>
      <c r="R1" s="64" t="s">
        <v>18</v>
      </c>
    </row>
    <row r="2" spans="1:19" x14ac:dyDescent="0.25">
      <c r="A2" s="135" t="s">
        <v>705</v>
      </c>
      <c r="B2" s="131"/>
      <c r="C2" s="133"/>
      <c r="D2" s="135"/>
      <c r="E2" s="135"/>
      <c r="F2" s="131"/>
      <c r="G2" s="134" t="s">
        <v>23</v>
      </c>
      <c r="H2" s="131"/>
      <c r="I2" s="131"/>
      <c r="J2" s="131"/>
      <c r="K2" s="131"/>
      <c r="L2" s="131" t="s">
        <v>4</v>
      </c>
      <c r="M2" s="131"/>
      <c r="N2" s="131"/>
      <c r="O2" s="132">
        <f>COUNTIF(C6:C13,"น.ส.")</f>
        <v>2</v>
      </c>
      <c r="P2" s="131" t="s">
        <v>3</v>
      </c>
      <c r="Q2" s="131" t="s">
        <v>5</v>
      </c>
      <c r="R2" s="132">
        <f>O1+O2</f>
        <v>8</v>
      </c>
      <c r="S2" s="131" t="s">
        <v>3</v>
      </c>
    </row>
    <row r="3" spans="1:19" ht="19.95" customHeight="1" thickBot="1" x14ac:dyDescent="0.3">
      <c r="A3" s="135"/>
      <c r="B3" s="131"/>
      <c r="C3" s="143"/>
      <c r="D3" s="143"/>
      <c r="E3" s="143"/>
      <c r="F3" s="131"/>
      <c r="G3" s="134"/>
      <c r="H3" s="131"/>
      <c r="I3" s="131"/>
      <c r="J3" s="131"/>
      <c r="K3" s="131"/>
      <c r="L3" s="131"/>
      <c r="M3" s="131"/>
      <c r="N3" s="131"/>
      <c r="O3" s="132"/>
      <c r="P3" s="131"/>
      <c r="Q3" s="131"/>
      <c r="R3" s="132"/>
      <c r="S3" s="131"/>
    </row>
    <row r="4" spans="1:19" ht="23.4" x14ac:dyDescent="0.25">
      <c r="A4" s="152" t="s">
        <v>696</v>
      </c>
      <c r="B4" s="153"/>
      <c r="C4" s="153"/>
      <c r="D4" s="153"/>
      <c r="E4" s="154"/>
      <c r="F4" s="155" t="s">
        <v>16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</row>
    <row r="5" spans="1:19" x14ac:dyDescent="0.25">
      <c r="A5" s="115" t="s">
        <v>6</v>
      </c>
      <c r="B5" s="4" t="s">
        <v>7</v>
      </c>
      <c r="C5" s="6"/>
      <c r="D5" s="136" t="s">
        <v>0</v>
      </c>
      <c r="E5" s="136" t="s">
        <v>8</v>
      </c>
      <c r="F5" s="5"/>
      <c r="G5" s="5"/>
      <c r="H5" s="5"/>
      <c r="I5" s="5"/>
      <c r="J5" s="5"/>
      <c r="K5" s="5"/>
      <c r="L5" s="5"/>
      <c r="M5" s="5"/>
      <c r="N5" s="5"/>
      <c r="O5" s="4"/>
      <c r="P5" s="5"/>
      <c r="Q5" s="5"/>
      <c r="R5" s="5"/>
      <c r="S5" s="116"/>
    </row>
    <row r="6" spans="1:19" s="15" customFormat="1" ht="21" x14ac:dyDescent="0.25">
      <c r="A6" s="117">
        <v>1</v>
      </c>
      <c r="B6" s="38">
        <v>23643</v>
      </c>
      <c r="C6" s="32" t="s">
        <v>44</v>
      </c>
      <c r="D6" s="39" t="s">
        <v>585</v>
      </c>
      <c r="E6" s="40" t="s">
        <v>567</v>
      </c>
      <c r="F6" s="35"/>
      <c r="G6" s="35"/>
      <c r="H6" s="35"/>
      <c r="I6" s="35"/>
      <c r="J6" s="35"/>
      <c r="K6" s="35"/>
      <c r="L6" s="35"/>
      <c r="M6" s="137"/>
      <c r="N6" s="35"/>
      <c r="O6" s="35"/>
      <c r="P6" s="35"/>
      <c r="Q6" s="36"/>
      <c r="R6" s="37"/>
      <c r="S6" s="118"/>
    </row>
    <row r="7" spans="1:19" s="15" customFormat="1" ht="21" x14ac:dyDescent="0.25">
      <c r="A7" s="117">
        <v>2</v>
      </c>
      <c r="B7" s="31">
        <v>23869</v>
      </c>
      <c r="C7" s="32" t="s">
        <v>44</v>
      </c>
      <c r="D7" s="52" t="s">
        <v>574</v>
      </c>
      <c r="E7" s="53" t="s">
        <v>575</v>
      </c>
      <c r="F7" s="35"/>
      <c r="G7" s="35"/>
      <c r="H7" s="35"/>
      <c r="I7" s="35"/>
      <c r="J7" s="35"/>
      <c r="K7" s="35"/>
      <c r="L7" s="35"/>
      <c r="M7" s="137"/>
      <c r="N7" s="35"/>
      <c r="O7" s="35"/>
      <c r="P7" s="35"/>
      <c r="Q7" s="41"/>
      <c r="R7" s="42"/>
      <c r="S7" s="118"/>
    </row>
    <row r="8" spans="1:19" s="16" customFormat="1" ht="21" x14ac:dyDescent="0.4">
      <c r="A8" s="117">
        <v>3</v>
      </c>
      <c r="B8" s="38">
        <v>23922</v>
      </c>
      <c r="C8" s="32" t="s">
        <v>47</v>
      </c>
      <c r="D8" s="39" t="s">
        <v>587</v>
      </c>
      <c r="E8" s="40" t="s">
        <v>588</v>
      </c>
      <c r="F8" s="43"/>
      <c r="G8" s="43"/>
      <c r="H8" s="43"/>
      <c r="I8" s="43"/>
      <c r="J8" s="43"/>
      <c r="K8" s="43"/>
      <c r="L8" s="43"/>
      <c r="M8" s="43"/>
      <c r="N8" s="44"/>
      <c r="O8" s="43"/>
      <c r="P8" s="43"/>
      <c r="Q8" s="41"/>
      <c r="R8" s="42"/>
      <c r="S8" s="119"/>
    </row>
    <row r="9" spans="1:19" s="15" customFormat="1" ht="21" x14ac:dyDescent="0.25">
      <c r="A9" s="117">
        <v>4</v>
      </c>
      <c r="B9" s="38">
        <v>23929</v>
      </c>
      <c r="C9" s="32" t="s">
        <v>44</v>
      </c>
      <c r="D9" s="39" t="s">
        <v>347</v>
      </c>
      <c r="E9" s="40" t="s">
        <v>563</v>
      </c>
      <c r="F9" s="35"/>
      <c r="G9" s="35"/>
      <c r="H9" s="35"/>
      <c r="I9" s="35"/>
      <c r="J9" s="35"/>
      <c r="K9" s="35"/>
      <c r="L9" s="35"/>
      <c r="M9" s="137"/>
      <c r="N9" s="35"/>
      <c r="O9" s="35"/>
      <c r="P9" s="35"/>
      <c r="Q9" s="41"/>
      <c r="R9" s="42"/>
      <c r="S9" s="118"/>
    </row>
    <row r="10" spans="1:19" s="15" customFormat="1" ht="21" x14ac:dyDescent="0.25">
      <c r="A10" s="117">
        <v>5</v>
      </c>
      <c r="B10" s="46">
        <v>23948</v>
      </c>
      <c r="C10" s="47" t="s">
        <v>47</v>
      </c>
      <c r="D10" s="48" t="s">
        <v>570</v>
      </c>
      <c r="E10" s="49" t="s">
        <v>571</v>
      </c>
      <c r="F10" s="35"/>
      <c r="G10" s="35"/>
      <c r="H10" s="35"/>
      <c r="I10" s="35"/>
      <c r="J10" s="35"/>
      <c r="K10" s="35"/>
      <c r="L10" s="35"/>
      <c r="M10" s="137"/>
      <c r="N10" s="35"/>
      <c r="O10" s="35"/>
      <c r="P10" s="35"/>
      <c r="Q10" s="41"/>
      <c r="R10" s="42"/>
      <c r="S10" s="118"/>
    </row>
    <row r="11" spans="1:19" s="15" customFormat="1" ht="21" x14ac:dyDescent="0.25">
      <c r="A11" s="117">
        <v>6</v>
      </c>
      <c r="B11" s="46">
        <v>23996</v>
      </c>
      <c r="C11" s="47" t="s">
        <v>44</v>
      </c>
      <c r="D11" s="48" t="s">
        <v>511</v>
      </c>
      <c r="E11" s="49" t="s">
        <v>576</v>
      </c>
      <c r="F11" s="35"/>
      <c r="G11" s="35"/>
      <c r="H11" s="35"/>
      <c r="I11" s="35"/>
      <c r="J11" s="35"/>
      <c r="K11" s="35"/>
      <c r="L11" s="35"/>
      <c r="M11" s="137"/>
      <c r="N11" s="35"/>
      <c r="O11" s="35"/>
      <c r="P11" s="35"/>
      <c r="Q11" s="36"/>
      <c r="R11" s="37"/>
      <c r="S11" s="118"/>
    </row>
    <row r="12" spans="1:19" s="15" customFormat="1" ht="21" x14ac:dyDescent="0.25">
      <c r="A12" s="117">
        <v>7</v>
      </c>
      <c r="B12" s="62">
        <v>24011</v>
      </c>
      <c r="C12" s="47" t="s">
        <v>44</v>
      </c>
      <c r="D12" s="50" t="s">
        <v>564</v>
      </c>
      <c r="E12" s="51" t="s">
        <v>565</v>
      </c>
      <c r="F12" s="35"/>
      <c r="G12" s="35"/>
      <c r="H12" s="35"/>
      <c r="I12" s="35"/>
      <c r="J12" s="35"/>
      <c r="K12" s="35"/>
      <c r="L12" s="35"/>
      <c r="M12" s="137"/>
      <c r="N12" s="35"/>
      <c r="O12" s="35"/>
      <c r="P12" s="35"/>
      <c r="Q12" s="36"/>
      <c r="R12" s="37"/>
      <c r="S12" s="118"/>
    </row>
    <row r="13" spans="1:19" s="15" customFormat="1" ht="21.6" thickBot="1" x14ac:dyDescent="0.3">
      <c r="A13" s="120">
        <v>8</v>
      </c>
      <c r="B13" s="121">
        <v>24012</v>
      </c>
      <c r="C13" s="122" t="s">
        <v>44</v>
      </c>
      <c r="D13" s="123" t="s">
        <v>566</v>
      </c>
      <c r="E13" s="124" t="s">
        <v>567</v>
      </c>
      <c r="F13" s="125"/>
      <c r="G13" s="125"/>
      <c r="H13" s="125"/>
      <c r="I13" s="125"/>
      <c r="J13" s="125"/>
      <c r="K13" s="125"/>
      <c r="L13" s="125"/>
      <c r="M13" s="126"/>
      <c r="N13" s="125"/>
      <c r="O13" s="125"/>
      <c r="P13" s="125"/>
      <c r="Q13" s="127"/>
      <c r="R13" s="128"/>
      <c r="S13" s="129"/>
    </row>
    <row r="15" spans="1:19" x14ac:dyDescent="0.25">
      <c r="A15" s="138"/>
      <c r="B15" s="138"/>
    </row>
    <row r="16" spans="1:19" x14ac:dyDescent="0.25">
      <c r="A16" s="138"/>
      <c r="B16" s="138"/>
    </row>
    <row r="17" spans="1:19" x14ac:dyDescent="0.25">
      <c r="A17" s="113"/>
      <c r="B17" s="113"/>
    </row>
    <row r="18" spans="1:19" x14ac:dyDescent="0.35">
      <c r="A18" s="10" t="s">
        <v>692</v>
      </c>
      <c r="B18" s="27"/>
      <c r="D18" s="11"/>
      <c r="E18" s="8" t="s">
        <v>694</v>
      </c>
      <c r="G18" s="27" t="s">
        <v>1</v>
      </c>
      <c r="I18" s="139">
        <v>2102</v>
      </c>
      <c r="J18" s="139"/>
      <c r="L18" s="27" t="s">
        <v>2</v>
      </c>
      <c r="O18" s="113">
        <f>COUNTIF(C23:C30,"นาย")</f>
        <v>6</v>
      </c>
      <c r="P18" s="27" t="s">
        <v>3</v>
      </c>
      <c r="Q18" s="63" t="s">
        <v>17</v>
      </c>
      <c r="R18" s="64" t="s">
        <v>19</v>
      </c>
    </row>
    <row r="19" spans="1:19" x14ac:dyDescent="0.25">
      <c r="A19" s="135" t="s">
        <v>705</v>
      </c>
      <c r="B19" s="131"/>
      <c r="C19" s="133"/>
      <c r="D19" s="135"/>
      <c r="E19" s="135"/>
      <c r="F19" s="131"/>
      <c r="G19" s="134" t="s">
        <v>23</v>
      </c>
      <c r="H19" s="131"/>
      <c r="I19" s="131"/>
      <c r="J19" s="131"/>
      <c r="K19" s="131"/>
      <c r="L19" s="131" t="s">
        <v>4</v>
      </c>
      <c r="N19" s="131"/>
      <c r="O19" s="132">
        <f>COUNTIF(C23:C30,"น.ส.")</f>
        <v>2</v>
      </c>
      <c r="P19" s="131" t="s">
        <v>3</v>
      </c>
      <c r="Q19" s="131" t="s">
        <v>5</v>
      </c>
      <c r="R19" s="132">
        <f>O18+O19</f>
        <v>8</v>
      </c>
      <c r="S19" s="131" t="s">
        <v>3</v>
      </c>
    </row>
    <row r="20" spans="1:19" ht="20.399999999999999" thickBot="1" x14ac:dyDescent="0.3">
      <c r="A20" s="138"/>
      <c r="B20" s="138"/>
    </row>
    <row r="21" spans="1:19" ht="23.4" x14ac:dyDescent="0.25">
      <c r="A21" s="152" t="s">
        <v>697</v>
      </c>
      <c r="B21" s="153"/>
      <c r="C21" s="153"/>
      <c r="D21" s="153"/>
      <c r="E21" s="154"/>
      <c r="F21" s="155" t="s">
        <v>16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</row>
    <row r="22" spans="1:19" x14ac:dyDescent="0.25">
      <c r="A22" s="115" t="s">
        <v>6</v>
      </c>
      <c r="B22" s="4" t="s">
        <v>7</v>
      </c>
      <c r="C22" s="6"/>
      <c r="D22" s="136" t="s">
        <v>0</v>
      </c>
      <c r="E22" s="136" t="s">
        <v>8</v>
      </c>
      <c r="F22" s="5"/>
      <c r="G22" s="5"/>
      <c r="H22" s="5"/>
      <c r="I22" s="5"/>
      <c r="J22" s="5"/>
      <c r="K22" s="5"/>
      <c r="L22" s="5"/>
      <c r="M22" s="5"/>
      <c r="N22" s="5"/>
      <c r="O22" s="4"/>
      <c r="P22" s="5"/>
      <c r="Q22" s="5"/>
      <c r="R22" s="5"/>
      <c r="S22" s="116"/>
    </row>
    <row r="23" spans="1:19" x14ac:dyDescent="0.25">
      <c r="A23" s="117">
        <v>1</v>
      </c>
      <c r="B23" s="38">
        <v>24034</v>
      </c>
      <c r="C23" s="32" t="s">
        <v>44</v>
      </c>
      <c r="D23" s="33" t="s">
        <v>568</v>
      </c>
      <c r="E23" s="34" t="s">
        <v>569</v>
      </c>
      <c r="F23" s="35"/>
      <c r="G23" s="35"/>
      <c r="H23" s="35"/>
      <c r="I23" s="35"/>
      <c r="J23" s="35"/>
      <c r="K23" s="35"/>
      <c r="L23" s="35"/>
      <c r="M23" s="137"/>
      <c r="N23" s="35"/>
      <c r="O23" s="35"/>
      <c r="P23" s="35"/>
      <c r="Q23" s="36"/>
      <c r="R23" s="37"/>
      <c r="S23" s="118"/>
    </row>
    <row r="24" spans="1:19" x14ac:dyDescent="0.35">
      <c r="A24" s="117">
        <v>2</v>
      </c>
      <c r="B24" s="137">
        <v>24089</v>
      </c>
      <c r="C24" s="47" t="s">
        <v>44</v>
      </c>
      <c r="D24" s="50" t="s">
        <v>572</v>
      </c>
      <c r="E24" s="51" t="s">
        <v>573</v>
      </c>
      <c r="F24" s="43"/>
      <c r="G24" s="43"/>
      <c r="H24" s="43"/>
      <c r="I24" s="43"/>
      <c r="J24" s="43"/>
      <c r="K24" s="43"/>
      <c r="L24" s="43"/>
      <c r="M24" s="43"/>
      <c r="N24" s="44"/>
      <c r="O24" s="43"/>
      <c r="P24" s="43"/>
      <c r="Q24" s="41"/>
      <c r="R24" s="42"/>
      <c r="S24" s="119"/>
    </row>
    <row r="25" spans="1:19" x14ac:dyDescent="0.25">
      <c r="A25" s="117">
        <v>3</v>
      </c>
      <c r="B25" s="137">
        <v>24309</v>
      </c>
      <c r="C25" s="47" t="s">
        <v>44</v>
      </c>
      <c r="D25" s="50" t="s">
        <v>316</v>
      </c>
      <c r="E25" s="51" t="s">
        <v>562</v>
      </c>
      <c r="F25" s="35"/>
      <c r="G25" s="35"/>
      <c r="H25" s="35"/>
      <c r="I25" s="35"/>
      <c r="J25" s="35"/>
      <c r="K25" s="35"/>
      <c r="L25" s="35"/>
      <c r="M25" s="137"/>
      <c r="N25" s="35"/>
      <c r="O25" s="35"/>
      <c r="P25" s="35"/>
      <c r="Q25" s="41"/>
      <c r="R25" s="42"/>
      <c r="S25" s="118"/>
    </row>
    <row r="26" spans="1:19" x14ac:dyDescent="0.25">
      <c r="A26" s="117">
        <v>4</v>
      </c>
      <c r="B26" s="58">
        <v>26114</v>
      </c>
      <c r="C26" s="47" t="s">
        <v>44</v>
      </c>
      <c r="D26" s="50" t="s">
        <v>581</v>
      </c>
      <c r="E26" s="51" t="s">
        <v>582</v>
      </c>
      <c r="F26" s="35"/>
      <c r="G26" s="35"/>
      <c r="H26" s="35"/>
      <c r="I26" s="35"/>
      <c r="J26" s="35"/>
      <c r="K26" s="35"/>
      <c r="L26" s="35"/>
      <c r="M26" s="137"/>
      <c r="N26" s="35"/>
      <c r="O26" s="35"/>
      <c r="P26" s="35"/>
      <c r="Q26" s="41"/>
      <c r="R26" s="42"/>
      <c r="S26" s="118"/>
    </row>
    <row r="27" spans="1:19" x14ac:dyDescent="0.25">
      <c r="A27" s="117">
        <v>5</v>
      </c>
      <c r="B27" s="58">
        <v>26115</v>
      </c>
      <c r="C27" s="47" t="s">
        <v>44</v>
      </c>
      <c r="D27" s="48" t="s">
        <v>577</v>
      </c>
      <c r="E27" s="49" t="s">
        <v>578</v>
      </c>
      <c r="F27" s="35"/>
      <c r="G27" s="35"/>
      <c r="H27" s="35"/>
      <c r="I27" s="35"/>
      <c r="J27" s="35"/>
      <c r="K27" s="35"/>
      <c r="L27" s="35"/>
      <c r="M27" s="137"/>
      <c r="N27" s="35"/>
      <c r="O27" s="35"/>
      <c r="P27" s="35"/>
      <c r="Q27" s="36"/>
      <c r="R27" s="37"/>
      <c r="S27" s="118"/>
    </row>
    <row r="28" spans="1:19" x14ac:dyDescent="0.25">
      <c r="A28" s="117">
        <v>6</v>
      </c>
      <c r="B28" s="58">
        <v>26117</v>
      </c>
      <c r="C28" s="47" t="s">
        <v>44</v>
      </c>
      <c r="D28" s="48" t="s">
        <v>579</v>
      </c>
      <c r="E28" s="49" t="s">
        <v>580</v>
      </c>
      <c r="F28" s="35"/>
      <c r="G28" s="35"/>
      <c r="H28" s="35"/>
      <c r="I28" s="35"/>
      <c r="J28" s="35"/>
      <c r="K28" s="35"/>
      <c r="L28" s="35"/>
      <c r="M28" s="137"/>
      <c r="N28" s="35"/>
      <c r="O28" s="35"/>
      <c r="P28" s="35"/>
      <c r="Q28" s="36"/>
      <c r="R28" s="37"/>
      <c r="S28" s="118"/>
    </row>
    <row r="29" spans="1:19" x14ac:dyDescent="0.25">
      <c r="A29" s="117">
        <v>7</v>
      </c>
      <c r="B29" s="58">
        <v>26118</v>
      </c>
      <c r="C29" s="47" t="s">
        <v>47</v>
      </c>
      <c r="D29" s="48" t="s">
        <v>583</v>
      </c>
      <c r="E29" s="49" t="s">
        <v>584</v>
      </c>
      <c r="F29" s="35"/>
      <c r="G29" s="35"/>
      <c r="H29" s="35"/>
      <c r="I29" s="35"/>
      <c r="J29" s="35"/>
      <c r="K29" s="35"/>
      <c r="L29" s="35"/>
      <c r="M29" s="137"/>
      <c r="N29" s="35"/>
      <c r="O29" s="35"/>
      <c r="P29" s="35"/>
      <c r="Q29" s="36"/>
      <c r="R29" s="37"/>
      <c r="S29" s="118"/>
    </row>
    <row r="30" spans="1:19" ht="20.399999999999999" thickBot="1" x14ac:dyDescent="0.3">
      <c r="A30" s="120">
        <v>8</v>
      </c>
      <c r="B30" s="130">
        <v>26119</v>
      </c>
      <c r="C30" s="122" t="s">
        <v>47</v>
      </c>
      <c r="D30" s="123" t="s">
        <v>403</v>
      </c>
      <c r="E30" s="124" t="s">
        <v>586</v>
      </c>
      <c r="F30" s="125"/>
      <c r="G30" s="125"/>
      <c r="H30" s="125"/>
      <c r="I30" s="125"/>
      <c r="J30" s="125"/>
      <c r="K30" s="125"/>
      <c r="L30" s="125"/>
      <c r="M30" s="126"/>
      <c r="N30" s="125"/>
      <c r="O30" s="125"/>
      <c r="P30" s="125"/>
      <c r="Q30" s="127"/>
      <c r="R30" s="128"/>
      <c r="S30" s="129"/>
    </row>
  </sheetData>
  <sortState ref="B5:E14">
    <sortCondition ref="B5:B14"/>
  </sortState>
  <mergeCells count="7">
    <mergeCell ref="I1:J1"/>
    <mergeCell ref="A4:E4"/>
    <mergeCell ref="F4:S4"/>
    <mergeCell ref="A21:E21"/>
    <mergeCell ref="F21:S21"/>
    <mergeCell ref="C3:E3"/>
    <mergeCell ref="I18:J18"/>
  </mergeCells>
  <pageMargins left="0.72" right="0.21" top="0.42" bottom="0.23" header="0.44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activeCell="L17" sqref="L17"/>
    </sheetView>
  </sheetViews>
  <sheetFormatPr defaultColWidth="9.21875" defaultRowHeight="17.55" customHeight="1" x14ac:dyDescent="0.25"/>
  <cols>
    <col min="1" max="1" width="5.77734375" style="28" customWidth="1"/>
    <col min="2" max="2" width="11" style="28" bestFit="1" customWidth="1"/>
    <col min="3" max="3" width="4.44140625" style="9" bestFit="1" customWidth="1"/>
    <col min="4" max="4" width="10.21875" style="27" customWidth="1"/>
    <col min="5" max="5" width="13.33203125" style="27" customWidth="1"/>
    <col min="6" max="19" width="3.5546875" style="27" customWidth="1"/>
    <col min="20" max="21" width="9.21875" style="27" customWidth="1"/>
    <col min="22" max="16384" width="9.21875" style="27"/>
  </cols>
  <sheetData>
    <row r="1" spans="1:19" ht="21.45" customHeight="1" x14ac:dyDescent="0.25">
      <c r="A1" s="10" t="s">
        <v>693</v>
      </c>
      <c r="B1" s="27"/>
      <c r="D1" s="11"/>
      <c r="E1" s="8" t="s">
        <v>694</v>
      </c>
      <c r="G1" s="27" t="s">
        <v>1</v>
      </c>
      <c r="I1" s="139">
        <v>2303</v>
      </c>
      <c r="J1" s="139"/>
      <c r="L1" s="27" t="s">
        <v>2</v>
      </c>
      <c r="O1" s="28">
        <f>COUNTIF(C5:C45,"นาย")</f>
        <v>20</v>
      </c>
      <c r="P1" s="27" t="s">
        <v>3</v>
      </c>
    </row>
    <row r="2" spans="1:19" ht="19.95" customHeight="1" x14ac:dyDescent="0.25">
      <c r="A2" s="8" t="s">
        <v>703</v>
      </c>
      <c r="B2" s="27"/>
      <c r="D2" s="8"/>
      <c r="E2" s="8"/>
      <c r="G2" s="12" t="s">
        <v>24</v>
      </c>
      <c r="L2" s="27" t="s">
        <v>4</v>
      </c>
      <c r="O2" s="28">
        <f>COUNTIF(C6:C47,"น.ส.")</f>
        <v>21</v>
      </c>
      <c r="P2" s="27" t="s">
        <v>3</v>
      </c>
      <c r="Q2" s="27" t="s">
        <v>5</v>
      </c>
      <c r="R2" s="28">
        <f>O1+O2</f>
        <v>41</v>
      </c>
      <c r="S2" s="27" t="s">
        <v>3</v>
      </c>
    </row>
    <row r="3" spans="1:19" ht="18" customHeight="1" x14ac:dyDescent="0.25">
      <c r="A3" s="151"/>
      <c r="B3" s="151"/>
      <c r="C3" s="151"/>
      <c r="D3" s="151"/>
      <c r="E3" s="151"/>
      <c r="F3" s="144" t="s">
        <v>20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</row>
    <row r="4" spans="1:19" ht="18" customHeight="1" x14ac:dyDescent="0.25">
      <c r="A4" s="4" t="s">
        <v>6</v>
      </c>
      <c r="B4" s="4" t="s">
        <v>7</v>
      </c>
      <c r="C4" s="6"/>
      <c r="D4" s="67" t="s">
        <v>0</v>
      </c>
      <c r="E4" s="67" t="s">
        <v>8</v>
      </c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</row>
    <row r="5" spans="1:19" ht="18" customHeight="1" x14ac:dyDescent="0.25">
      <c r="A5" s="4">
        <v>1</v>
      </c>
      <c r="B5" s="31">
        <v>23890</v>
      </c>
      <c r="C5" s="77" t="s">
        <v>44</v>
      </c>
      <c r="D5" s="78" t="s">
        <v>663</v>
      </c>
      <c r="E5" s="78" t="s">
        <v>664</v>
      </c>
      <c r="F5" s="5"/>
      <c r="G5" s="5"/>
      <c r="H5" s="5"/>
      <c r="I5" s="5"/>
      <c r="J5" s="5"/>
      <c r="K5" s="5"/>
      <c r="L5" s="5"/>
      <c r="M5" s="5"/>
      <c r="N5" s="5"/>
      <c r="O5" s="4"/>
      <c r="P5" s="5"/>
      <c r="Q5" s="74"/>
      <c r="R5" s="74"/>
      <c r="S5" s="5"/>
    </row>
    <row r="6" spans="1:19" s="15" customFormat="1" ht="16.5" customHeight="1" x14ac:dyDescent="0.25">
      <c r="A6" s="30">
        <v>2</v>
      </c>
      <c r="B6" s="45">
        <v>23904</v>
      </c>
      <c r="C6" s="32" t="s">
        <v>44</v>
      </c>
      <c r="D6" s="33" t="s">
        <v>649</v>
      </c>
      <c r="E6" s="34" t="s">
        <v>650</v>
      </c>
      <c r="F6" s="35"/>
      <c r="G6" s="35"/>
      <c r="H6" s="35"/>
      <c r="I6" s="35"/>
      <c r="J6" s="35"/>
      <c r="K6" s="35"/>
      <c r="L6" s="35"/>
      <c r="M6" s="30"/>
      <c r="N6" s="35"/>
      <c r="O6" s="35"/>
      <c r="P6" s="35"/>
      <c r="Q6" s="36"/>
      <c r="R6" s="37"/>
      <c r="S6" s="35"/>
    </row>
    <row r="7" spans="1:19" s="15" customFormat="1" ht="16.5" customHeight="1" x14ac:dyDescent="0.25">
      <c r="A7" s="4">
        <v>3</v>
      </c>
      <c r="B7" s="38">
        <v>23913</v>
      </c>
      <c r="C7" s="32" t="s">
        <v>47</v>
      </c>
      <c r="D7" s="39" t="s">
        <v>622</v>
      </c>
      <c r="E7" s="40" t="s">
        <v>623</v>
      </c>
      <c r="F7" s="35"/>
      <c r="G7" s="35"/>
      <c r="H7" s="35"/>
      <c r="I7" s="35"/>
      <c r="J7" s="35"/>
      <c r="K7" s="35"/>
      <c r="L7" s="35"/>
      <c r="M7" s="30"/>
      <c r="N7" s="35"/>
      <c r="O7" s="35"/>
      <c r="P7" s="35"/>
      <c r="Q7" s="41"/>
      <c r="R7" s="42"/>
      <c r="S7" s="35"/>
    </row>
    <row r="8" spans="1:19" s="16" customFormat="1" ht="16.5" customHeight="1" x14ac:dyDescent="0.4">
      <c r="A8" s="4">
        <v>4</v>
      </c>
      <c r="B8" s="38">
        <v>24007</v>
      </c>
      <c r="C8" s="32" t="s">
        <v>44</v>
      </c>
      <c r="D8" s="39" t="s">
        <v>619</v>
      </c>
      <c r="E8" s="40" t="s">
        <v>620</v>
      </c>
      <c r="F8" s="43"/>
      <c r="G8" s="43"/>
      <c r="H8" s="43"/>
      <c r="I8" s="43"/>
      <c r="J8" s="43"/>
      <c r="K8" s="43"/>
      <c r="L8" s="43"/>
      <c r="M8" s="43"/>
      <c r="N8" s="44"/>
      <c r="O8" s="43"/>
      <c r="P8" s="43"/>
      <c r="Q8" s="41"/>
      <c r="R8" s="42"/>
      <c r="S8" s="43"/>
    </row>
    <row r="9" spans="1:19" s="15" customFormat="1" ht="16.5" customHeight="1" x14ac:dyDescent="0.25">
      <c r="A9" s="114">
        <v>5</v>
      </c>
      <c r="B9" s="45">
        <v>24040</v>
      </c>
      <c r="C9" s="32" t="s">
        <v>44</v>
      </c>
      <c r="D9" s="33" t="s">
        <v>639</v>
      </c>
      <c r="E9" s="34" t="s">
        <v>640</v>
      </c>
      <c r="F9" s="35"/>
      <c r="G9" s="35"/>
      <c r="H9" s="35"/>
      <c r="I9" s="35"/>
      <c r="J9" s="35"/>
      <c r="K9" s="35"/>
      <c r="L9" s="35"/>
      <c r="M9" s="30"/>
      <c r="N9" s="35"/>
      <c r="O9" s="35"/>
      <c r="P9" s="35"/>
      <c r="Q9" s="36"/>
      <c r="R9" s="37"/>
      <c r="S9" s="35"/>
    </row>
    <row r="10" spans="1:19" s="15" customFormat="1" ht="16.5" customHeight="1" x14ac:dyDescent="0.25">
      <c r="A10" s="4">
        <v>6</v>
      </c>
      <c r="B10" s="38">
        <v>24070</v>
      </c>
      <c r="C10" s="32" t="s">
        <v>47</v>
      </c>
      <c r="D10" s="39" t="s">
        <v>592</v>
      </c>
      <c r="E10" s="40" t="s">
        <v>593</v>
      </c>
      <c r="F10" s="35"/>
      <c r="G10" s="35"/>
      <c r="H10" s="35"/>
      <c r="I10" s="35"/>
      <c r="J10" s="35"/>
      <c r="K10" s="35"/>
      <c r="L10" s="35"/>
      <c r="M10" s="30"/>
      <c r="N10" s="35"/>
      <c r="O10" s="35"/>
      <c r="P10" s="35"/>
      <c r="Q10" s="41"/>
      <c r="R10" s="42"/>
      <c r="S10" s="35"/>
    </row>
    <row r="11" spans="1:19" s="15" customFormat="1" ht="16.5" customHeight="1" x14ac:dyDescent="0.25">
      <c r="A11" s="4">
        <v>7</v>
      </c>
      <c r="B11" s="46">
        <v>24142</v>
      </c>
      <c r="C11" s="47" t="s">
        <v>47</v>
      </c>
      <c r="D11" s="48" t="s">
        <v>595</v>
      </c>
      <c r="E11" s="49" t="s">
        <v>596</v>
      </c>
      <c r="F11" s="35"/>
      <c r="G11" s="35"/>
      <c r="H11" s="35"/>
      <c r="I11" s="35"/>
      <c r="J11" s="35"/>
      <c r="K11" s="35"/>
      <c r="L11" s="35"/>
      <c r="M11" s="30"/>
      <c r="N11" s="35"/>
      <c r="O11" s="35"/>
      <c r="P11" s="35"/>
      <c r="Q11" s="41"/>
      <c r="R11" s="42"/>
      <c r="S11" s="35"/>
    </row>
    <row r="12" spans="1:19" s="15" customFormat="1" ht="16.5" customHeight="1" x14ac:dyDescent="0.25">
      <c r="A12" s="114">
        <v>8</v>
      </c>
      <c r="B12" s="76">
        <v>24173</v>
      </c>
      <c r="C12" s="47" t="s">
        <v>47</v>
      </c>
      <c r="D12" s="50" t="s">
        <v>589</v>
      </c>
      <c r="E12" s="51" t="s">
        <v>590</v>
      </c>
      <c r="F12" s="35"/>
      <c r="G12" s="35"/>
      <c r="H12" s="35"/>
      <c r="I12" s="35"/>
      <c r="J12" s="35"/>
      <c r="K12" s="35"/>
      <c r="L12" s="35"/>
      <c r="M12" s="30"/>
      <c r="N12" s="35"/>
      <c r="O12" s="35"/>
      <c r="P12" s="35"/>
      <c r="Q12" s="36"/>
      <c r="R12" s="37"/>
      <c r="S12" s="35"/>
    </row>
    <row r="13" spans="1:19" s="15" customFormat="1" ht="16.5" customHeight="1" x14ac:dyDescent="0.25">
      <c r="A13" s="4">
        <v>9</v>
      </c>
      <c r="B13" s="38">
        <v>24199</v>
      </c>
      <c r="C13" s="32" t="s">
        <v>44</v>
      </c>
      <c r="D13" s="39" t="s">
        <v>521</v>
      </c>
      <c r="E13" s="40" t="s">
        <v>652</v>
      </c>
      <c r="F13" s="35"/>
      <c r="G13" s="35"/>
      <c r="H13" s="35"/>
      <c r="I13" s="35"/>
      <c r="J13" s="35"/>
      <c r="K13" s="35"/>
      <c r="L13" s="35"/>
      <c r="M13" s="30"/>
      <c r="N13" s="35"/>
      <c r="O13" s="35"/>
      <c r="P13" s="35"/>
      <c r="Q13" s="36"/>
      <c r="R13" s="37"/>
      <c r="S13" s="35"/>
    </row>
    <row r="14" spans="1:19" s="15" customFormat="1" ht="16.5" customHeight="1" x14ac:dyDescent="0.25">
      <c r="A14" s="4">
        <v>10</v>
      </c>
      <c r="B14" s="62">
        <v>24269</v>
      </c>
      <c r="C14" s="47" t="s">
        <v>44</v>
      </c>
      <c r="D14" s="50" t="s">
        <v>375</v>
      </c>
      <c r="E14" s="51" t="s">
        <v>632</v>
      </c>
      <c r="F14" s="35"/>
      <c r="G14" s="35"/>
      <c r="H14" s="35"/>
      <c r="I14" s="35"/>
      <c r="J14" s="35"/>
      <c r="K14" s="35"/>
      <c r="L14" s="35"/>
      <c r="M14" s="30"/>
      <c r="N14" s="35"/>
      <c r="O14" s="35"/>
      <c r="P14" s="35"/>
      <c r="Q14" s="36"/>
      <c r="R14" s="37"/>
      <c r="S14" s="35"/>
    </row>
    <row r="15" spans="1:19" s="15" customFormat="1" ht="16.5" customHeight="1" x14ac:dyDescent="0.25">
      <c r="A15" s="114">
        <v>11</v>
      </c>
      <c r="B15" s="38">
        <v>24270</v>
      </c>
      <c r="C15" s="32" t="s">
        <v>44</v>
      </c>
      <c r="D15" s="39" t="s">
        <v>613</v>
      </c>
      <c r="E15" s="40" t="s">
        <v>614</v>
      </c>
      <c r="F15" s="35"/>
      <c r="G15" s="35"/>
      <c r="H15" s="35"/>
      <c r="I15" s="35"/>
      <c r="J15" s="35"/>
      <c r="K15" s="35"/>
      <c r="L15" s="35"/>
      <c r="M15" s="30"/>
      <c r="N15" s="35"/>
      <c r="O15" s="35"/>
      <c r="P15" s="35"/>
      <c r="Q15" s="36"/>
      <c r="R15" s="37"/>
      <c r="S15" s="35"/>
    </row>
    <row r="16" spans="1:19" s="15" customFormat="1" ht="16.5" customHeight="1" x14ac:dyDescent="0.25">
      <c r="A16" s="4">
        <v>12</v>
      </c>
      <c r="B16" s="45">
        <v>24280</v>
      </c>
      <c r="C16" s="32" t="s">
        <v>44</v>
      </c>
      <c r="D16" s="33" t="s">
        <v>627</v>
      </c>
      <c r="E16" s="34" t="s">
        <v>628</v>
      </c>
      <c r="F16" s="35"/>
      <c r="G16" s="35"/>
      <c r="H16" s="35"/>
      <c r="I16" s="35"/>
      <c r="J16" s="35"/>
      <c r="K16" s="35"/>
      <c r="L16" s="35"/>
      <c r="M16" s="30"/>
      <c r="N16" s="35"/>
      <c r="O16" s="35"/>
      <c r="P16" s="35"/>
      <c r="Q16" s="36"/>
      <c r="R16" s="37"/>
      <c r="S16" s="35"/>
    </row>
    <row r="17" spans="1:19" s="15" customFormat="1" ht="16.5" customHeight="1" x14ac:dyDescent="0.25">
      <c r="A17" s="4">
        <v>13</v>
      </c>
      <c r="B17" s="46">
        <v>24281</v>
      </c>
      <c r="C17" s="47" t="s">
        <v>44</v>
      </c>
      <c r="D17" s="48" t="s">
        <v>610</v>
      </c>
      <c r="E17" s="49" t="s">
        <v>611</v>
      </c>
      <c r="F17" s="54"/>
      <c r="G17" s="35"/>
      <c r="H17" s="35"/>
      <c r="I17" s="35"/>
      <c r="J17" s="35"/>
      <c r="K17" s="35"/>
      <c r="L17" s="35"/>
      <c r="M17" s="35"/>
      <c r="N17" s="30"/>
      <c r="O17" s="35"/>
      <c r="P17" s="35"/>
      <c r="Q17" s="36"/>
      <c r="R17" s="37"/>
      <c r="S17" s="35"/>
    </row>
    <row r="18" spans="1:19" s="15" customFormat="1" ht="16.5" customHeight="1" x14ac:dyDescent="0.25">
      <c r="A18" s="114">
        <v>14</v>
      </c>
      <c r="B18" s="46">
        <v>24285</v>
      </c>
      <c r="C18" s="47" t="s">
        <v>47</v>
      </c>
      <c r="D18" s="50" t="s">
        <v>599</v>
      </c>
      <c r="E18" s="51" t="s">
        <v>600</v>
      </c>
      <c r="F18" s="35"/>
      <c r="G18" s="35"/>
      <c r="H18" s="35"/>
      <c r="I18" s="35"/>
      <c r="J18" s="35"/>
      <c r="K18" s="35"/>
      <c r="L18" s="35"/>
      <c r="M18" s="30"/>
      <c r="N18" s="35"/>
      <c r="O18" s="35"/>
      <c r="P18" s="35"/>
      <c r="Q18" s="36"/>
      <c r="R18" s="37"/>
      <c r="S18" s="35"/>
    </row>
    <row r="19" spans="1:19" s="15" customFormat="1" ht="16.5" customHeight="1" x14ac:dyDescent="0.25">
      <c r="A19" s="4">
        <v>15</v>
      </c>
      <c r="B19" s="62">
        <v>24287</v>
      </c>
      <c r="C19" s="47" t="s">
        <v>47</v>
      </c>
      <c r="D19" s="50" t="s">
        <v>42</v>
      </c>
      <c r="E19" s="51" t="s">
        <v>594</v>
      </c>
      <c r="F19" s="35"/>
      <c r="G19" s="35"/>
      <c r="H19" s="35"/>
      <c r="I19" s="35"/>
      <c r="J19" s="35"/>
      <c r="K19" s="35"/>
      <c r="L19" s="35"/>
      <c r="M19" s="30"/>
      <c r="N19" s="35"/>
      <c r="O19" s="35"/>
      <c r="P19" s="35"/>
      <c r="Q19" s="36"/>
      <c r="R19" s="37"/>
      <c r="S19" s="35"/>
    </row>
    <row r="20" spans="1:19" s="15" customFormat="1" ht="16.5" customHeight="1" x14ac:dyDescent="0.25">
      <c r="A20" s="4">
        <v>16</v>
      </c>
      <c r="B20" s="46">
        <v>24301</v>
      </c>
      <c r="C20" s="47" t="s">
        <v>47</v>
      </c>
      <c r="D20" s="48" t="s">
        <v>22</v>
      </c>
      <c r="E20" s="49" t="s">
        <v>591</v>
      </c>
      <c r="F20" s="35"/>
      <c r="G20" s="35"/>
      <c r="H20" s="35"/>
      <c r="I20" s="35"/>
      <c r="J20" s="35"/>
      <c r="K20" s="35"/>
      <c r="L20" s="35"/>
      <c r="M20" s="30"/>
      <c r="N20" s="35"/>
      <c r="O20" s="35"/>
      <c r="P20" s="35"/>
      <c r="Q20" s="36"/>
      <c r="R20" s="37"/>
      <c r="S20" s="35"/>
    </row>
    <row r="21" spans="1:19" s="15" customFormat="1" ht="16.5" customHeight="1" x14ac:dyDescent="0.25">
      <c r="A21" s="114">
        <v>17</v>
      </c>
      <c r="B21" s="46">
        <v>24310</v>
      </c>
      <c r="C21" s="47" t="s">
        <v>44</v>
      </c>
      <c r="D21" s="48" t="s">
        <v>316</v>
      </c>
      <c r="E21" s="49" t="s">
        <v>601</v>
      </c>
      <c r="F21" s="55"/>
      <c r="G21" s="35"/>
      <c r="H21" s="35"/>
      <c r="I21" s="35"/>
      <c r="J21" s="35"/>
      <c r="K21" s="35"/>
      <c r="L21" s="35"/>
      <c r="M21" s="30"/>
      <c r="N21" s="35"/>
      <c r="O21" s="35"/>
      <c r="P21" s="35"/>
      <c r="Q21" s="36"/>
      <c r="R21" s="37"/>
      <c r="S21" s="35"/>
    </row>
    <row r="22" spans="1:19" s="15" customFormat="1" ht="16.5" customHeight="1" x14ac:dyDescent="0.25">
      <c r="A22" s="4">
        <v>18</v>
      </c>
      <c r="B22" s="62">
        <v>24341</v>
      </c>
      <c r="C22" s="47" t="s">
        <v>47</v>
      </c>
      <c r="D22" s="50" t="s">
        <v>633</v>
      </c>
      <c r="E22" s="51" t="s">
        <v>634</v>
      </c>
      <c r="F22" s="35"/>
      <c r="G22" s="35"/>
      <c r="H22" s="35"/>
      <c r="I22" s="35"/>
      <c r="J22" s="35"/>
      <c r="K22" s="35"/>
      <c r="L22" s="35"/>
      <c r="M22" s="30"/>
      <c r="N22" s="35"/>
      <c r="O22" s="35"/>
      <c r="P22" s="35"/>
      <c r="Q22" s="36"/>
      <c r="R22" s="37"/>
      <c r="S22" s="35"/>
    </row>
    <row r="23" spans="1:19" s="15" customFormat="1" ht="16.5" customHeight="1" x14ac:dyDescent="0.25">
      <c r="A23" s="4">
        <v>19</v>
      </c>
      <c r="B23" s="46">
        <v>24342</v>
      </c>
      <c r="C23" s="47" t="s">
        <v>47</v>
      </c>
      <c r="D23" s="48" t="s">
        <v>597</v>
      </c>
      <c r="E23" s="49" t="s">
        <v>598</v>
      </c>
      <c r="F23" s="35"/>
      <c r="G23" s="35"/>
      <c r="H23" s="35"/>
      <c r="I23" s="35"/>
      <c r="J23" s="35"/>
      <c r="K23" s="35"/>
      <c r="L23" s="35"/>
      <c r="M23" s="35"/>
      <c r="N23" s="30"/>
      <c r="O23" s="35"/>
      <c r="P23" s="35"/>
      <c r="Q23" s="41"/>
      <c r="R23" s="42"/>
      <c r="S23" s="35"/>
    </row>
    <row r="24" spans="1:19" s="15" customFormat="1" ht="16.5" customHeight="1" x14ac:dyDescent="0.25">
      <c r="A24" s="114">
        <v>20</v>
      </c>
      <c r="B24" s="76">
        <v>25025</v>
      </c>
      <c r="C24" s="47" t="s">
        <v>47</v>
      </c>
      <c r="D24" s="50" t="s">
        <v>604</v>
      </c>
      <c r="E24" s="51" t="s">
        <v>605</v>
      </c>
      <c r="F24" s="35"/>
      <c r="G24" s="35"/>
      <c r="H24" s="35"/>
      <c r="I24" s="35"/>
      <c r="J24" s="35"/>
      <c r="K24" s="35"/>
      <c r="L24" s="35"/>
      <c r="M24" s="30"/>
      <c r="N24" s="35"/>
      <c r="O24" s="35"/>
      <c r="P24" s="35"/>
      <c r="Q24" s="36"/>
      <c r="R24" s="37"/>
      <c r="S24" s="35"/>
    </row>
    <row r="25" spans="1:19" s="15" customFormat="1" ht="16.5" customHeight="1" x14ac:dyDescent="0.25">
      <c r="A25" s="4">
        <v>21</v>
      </c>
      <c r="B25" s="58">
        <v>26120</v>
      </c>
      <c r="C25" s="47" t="s">
        <v>44</v>
      </c>
      <c r="D25" s="56" t="s">
        <v>621</v>
      </c>
      <c r="E25" s="57" t="s">
        <v>673</v>
      </c>
      <c r="F25" s="35"/>
      <c r="G25" s="35"/>
      <c r="H25" s="35"/>
      <c r="I25" s="35"/>
      <c r="J25" s="35"/>
      <c r="K25" s="35"/>
      <c r="L25" s="35"/>
      <c r="M25" s="30"/>
      <c r="N25" s="35"/>
      <c r="O25" s="35"/>
      <c r="P25" s="35"/>
      <c r="Q25" s="36"/>
      <c r="R25" s="37"/>
      <c r="S25" s="35"/>
    </row>
    <row r="26" spans="1:19" s="15" customFormat="1" ht="16.5" customHeight="1" x14ac:dyDescent="0.25">
      <c r="A26" s="4">
        <v>22</v>
      </c>
      <c r="B26" s="58">
        <v>26121</v>
      </c>
      <c r="C26" s="47" t="s">
        <v>44</v>
      </c>
      <c r="D26" s="50" t="s">
        <v>626</v>
      </c>
      <c r="E26" s="51" t="s">
        <v>603</v>
      </c>
      <c r="F26" s="35"/>
      <c r="G26" s="35"/>
      <c r="H26" s="35"/>
      <c r="I26" s="35"/>
      <c r="J26" s="35"/>
      <c r="K26" s="35"/>
      <c r="L26" s="35"/>
      <c r="M26" s="30"/>
      <c r="N26" s="35"/>
      <c r="O26" s="35"/>
      <c r="P26" s="35"/>
      <c r="Q26" s="36"/>
      <c r="R26" s="37"/>
      <c r="S26" s="35"/>
    </row>
    <row r="27" spans="1:19" s="15" customFormat="1" ht="16.5" customHeight="1" x14ac:dyDescent="0.25">
      <c r="A27" s="114">
        <v>23</v>
      </c>
      <c r="B27" s="58">
        <v>26122</v>
      </c>
      <c r="C27" s="47" t="s">
        <v>44</v>
      </c>
      <c r="D27" s="50" t="s">
        <v>660</v>
      </c>
      <c r="E27" s="51" t="s">
        <v>661</v>
      </c>
      <c r="F27" s="35"/>
      <c r="G27" s="35"/>
      <c r="H27" s="35"/>
      <c r="I27" s="35"/>
      <c r="J27" s="35"/>
      <c r="K27" s="35"/>
      <c r="L27" s="35"/>
      <c r="M27" s="30"/>
      <c r="N27" s="35"/>
      <c r="O27" s="35"/>
      <c r="P27" s="35"/>
      <c r="Q27" s="36"/>
      <c r="R27" s="37"/>
      <c r="S27" s="35"/>
    </row>
    <row r="28" spans="1:19" s="15" customFormat="1" ht="16.5" customHeight="1" x14ac:dyDescent="0.25">
      <c r="A28" s="4">
        <v>24</v>
      </c>
      <c r="B28" s="58">
        <v>26123</v>
      </c>
      <c r="C28" s="47" t="s">
        <v>44</v>
      </c>
      <c r="D28" s="48" t="s">
        <v>606</v>
      </c>
      <c r="E28" s="49" t="s">
        <v>607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1"/>
      <c r="R28" s="51"/>
      <c r="S28" s="35"/>
    </row>
    <row r="29" spans="1:19" s="15" customFormat="1" ht="16.5" customHeight="1" x14ac:dyDescent="0.25">
      <c r="A29" s="4">
        <v>25</v>
      </c>
      <c r="B29" s="58">
        <v>26124</v>
      </c>
      <c r="C29" s="47" t="s">
        <v>44</v>
      </c>
      <c r="D29" s="50" t="s">
        <v>624</v>
      </c>
      <c r="E29" s="51" t="s">
        <v>625</v>
      </c>
      <c r="F29" s="35"/>
      <c r="G29" s="35"/>
      <c r="H29" s="35"/>
      <c r="I29" s="35"/>
      <c r="J29" s="35"/>
      <c r="K29" s="35"/>
      <c r="L29" s="35"/>
      <c r="M29" s="30"/>
      <c r="N29" s="35"/>
      <c r="O29" s="35"/>
      <c r="P29" s="35"/>
      <c r="Q29" s="36"/>
      <c r="R29" s="37"/>
      <c r="S29" s="35"/>
    </row>
    <row r="30" spans="1:19" s="15" customFormat="1" ht="16.5" customHeight="1" x14ac:dyDescent="0.25">
      <c r="A30" s="114">
        <v>26</v>
      </c>
      <c r="B30" s="58">
        <v>26125</v>
      </c>
      <c r="C30" s="47" t="s">
        <v>44</v>
      </c>
      <c r="D30" s="50" t="s">
        <v>674</v>
      </c>
      <c r="E30" s="51" t="s">
        <v>612</v>
      </c>
      <c r="F30" s="35"/>
      <c r="G30" s="35"/>
      <c r="H30" s="35"/>
      <c r="I30" s="35"/>
      <c r="J30" s="35"/>
      <c r="K30" s="35"/>
      <c r="L30" s="35"/>
      <c r="M30" s="30"/>
      <c r="N30" s="35"/>
      <c r="O30" s="35"/>
      <c r="P30" s="35"/>
      <c r="Q30" s="36"/>
      <c r="R30" s="37"/>
      <c r="S30" s="35"/>
    </row>
    <row r="31" spans="1:19" s="15" customFormat="1" ht="16.5" customHeight="1" x14ac:dyDescent="0.25">
      <c r="A31" s="4">
        <v>27</v>
      </c>
      <c r="B31" s="58">
        <v>26126</v>
      </c>
      <c r="C31" s="47" t="s">
        <v>44</v>
      </c>
      <c r="D31" s="48" t="s">
        <v>645</v>
      </c>
      <c r="E31" s="49" t="s">
        <v>646</v>
      </c>
      <c r="F31" s="35"/>
      <c r="G31" s="35"/>
      <c r="H31" s="35"/>
      <c r="I31" s="35"/>
      <c r="J31" s="35"/>
      <c r="K31" s="35"/>
      <c r="L31" s="35"/>
      <c r="M31" s="30"/>
      <c r="N31" s="35"/>
      <c r="O31" s="35"/>
      <c r="P31" s="35"/>
      <c r="Q31" s="36"/>
      <c r="R31" s="37"/>
      <c r="S31" s="35"/>
    </row>
    <row r="32" spans="1:19" s="15" customFormat="1" ht="16.5" customHeight="1" x14ac:dyDescent="0.25">
      <c r="A32" s="4">
        <v>28</v>
      </c>
      <c r="B32" s="58">
        <v>26127</v>
      </c>
      <c r="C32" s="47" t="s">
        <v>44</v>
      </c>
      <c r="D32" s="50" t="s">
        <v>631</v>
      </c>
      <c r="E32" s="51" t="s">
        <v>675</v>
      </c>
      <c r="F32" s="35"/>
      <c r="G32" s="35"/>
      <c r="H32" s="35"/>
      <c r="I32" s="35"/>
      <c r="J32" s="35"/>
      <c r="K32" s="35"/>
      <c r="L32" s="35"/>
      <c r="M32" s="30"/>
      <c r="N32" s="35"/>
      <c r="O32" s="35"/>
      <c r="P32" s="35"/>
      <c r="Q32" s="36"/>
      <c r="R32" s="37"/>
      <c r="S32" s="35"/>
    </row>
    <row r="33" spans="1:19" s="15" customFormat="1" ht="16.5" customHeight="1" x14ac:dyDescent="0.25">
      <c r="A33" s="114">
        <v>29</v>
      </c>
      <c r="B33" s="58">
        <v>26129</v>
      </c>
      <c r="C33" s="47" t="s">
        <v>44</v>
      </c>
      <c r="D33" s="48" t="s">
        <v>617</v>
      </c>
      <c r="E33" s="49" t="s">
        <v>618</v>
      </c>
      <c r="F33" s="35"/>
      <c r="G33" s="35"/>
      <c r="H33" s="35"/>
      <c r="I33" s="35"/>
      <c r="J33" s="35"/>
      <c r="K33" s="35"/>
      <c r="L33" s="35"/>
      <c r="M33" s="30"/>
      <c r="N33" s="35"/>
      <c r="O33" s="35"/>
      <c r="P33" s="35"/>
      <c r="Q33" s="36"/>
      <c r="R33" s="37"/>
      <c r="S33" s="35"/>
    </row>
    <row r="34" spans="1:19" s="15" customFormat="1" ht="16.5" customHeight="1" x14ac:dyDescent="0.25">
      <c r="A34" s="4">
        <v>30</v>
      </c>
      <c r="B34" s="58">
        <v>26130</v>
      </c>
      <c r="C34" s="47" t="s">
        <v>44</v>
      </c>
      <c r="D34" s="48" t="s">
        <v>615</v>
      </c>
      <c r="E34" s="49" t="s">
        <v>616</v>
      </c>
      <c r="F34" s="35"/>
      <c r="G34" s="35"/>
      <c r="H34" s="35"/>
      <c r="I34" s="35"/>
      <c r="J34" s="35"/>
      <c r="K34" s="35"/>
      <c r="L34" s="35"/>
      <c r="M34" s="35"/>
      <c r="N34" s="30"/>
      <c r="O34" s="35"/>
      <c r="P34" s="35"/>
      <c r="Q34" s="36"/>
      <c r="R34" s="37"/>
      <c r="S34" s="35"/>
    </row>
    <row r="35" spans="1:19" s="15" customFormat="1" ht="16.5" customHeight="1" x14ac:dyDescent="0.25">
      <c r="A35" s="4">
        <v>31</v>
      </c>
      <c r="B35" s="58">
        <v>26131</v>
      </c>
      <c r="C35" s="47" t="s">
        <v>47</v>
      </c>
      <c r="D35" s="48" t="s">
        <v>643</v>
      </c>
      <c r="E35" s="49" t="s">
        <v>644</v>
      </c>
      <c r="F35" s="35"/>
      <c r="G35" s="35"/>
      <c r="H35" s="35"/>
      <c r="I35" s="35"/>
      <c r="J35" s="35"/>
      <c r="K35" s="35"/>
      <c r="L35" s="35"/>
      <c r="M35" s="30"/>
      <c r="N35" s="35"/>
      <c r="O35" s="35"/>
      <c r="P35" s="35"/>
      <c r="Q35" s="36"/>
      <c r="R35" s="37"/>
      <c r="S35" s="35"/>
    </row>
    <row r="36" spans="1:19" s="15" customFormat="1" ht="16.5" customHeight="1" x14ac:dyDescent="0.25">
      <c r="A36" s="114">
        <v>32</v>
      </c>
      <c r="B36" s="58">
        <v>26132</v>
      </c>
      <c r="C36" s="47" t="s">
        <v>47</v>
      </c>
      <c r="D36" s="48" t="s">
        <v>608</v>
      </c>
      <c r="E36" s="49" t="s">
        <v>609</v>
      </c>
      <c r="F36" s="35"/>
      <c r="G36" s="35"/>
      <c r="H36" s="35"/>
      <c r="I36" s="35"/>
      <c r="J36" s="35"/>
      <c r="K36" s="35"/>
      <c r="L36" s="35"/>
      <c r="M36" s="30"/>
      <c r="N36" s="35"/>
      <c r="O36" s="35"/>
      <c r="P36" s="35"/>
      <c r="Q36" s="36"/>
      <c r="R36" s="37"/>
      <c r="S36" s="35"/>
    </row>
    <row r="37" spans="1:19" ht="16.5" customHeight="1" x14ac:dyDescent="0.25">
      <c r="A37" s="4">
        <v>33</v>
      </c>
      <c r="B37" s="58">
        <v>26133</v>
      </c>
      <c r="C37" s="32" t="s">
        <v>47</v>
      </c>
      <c r="D37" s="33" t="s">
        <v>653</v>
      </c>
      <c r="E37" s="34" t="s">
        <v>654</v>
      </c>
      <c r="F37" s="35"/>
      <c r="G37" s="35"/>
      <c r="H37" s="35"/>
      <c r="I37" s="35"/>
      <c r="J37" s="35"/>
      <c r="K37" s="35"/>
      <c r="L37" s="35"/>
      <c r="M37" s="30"/>
      <c r="N37" s="35"/>
      <c r="O37" s="35"/>
      <c r="P37" s="35"/>
      <c r="Q37" s="36"/>
      <c r="R37" s="37"/>
      <c r="S37" s="35"/>
    </row>
    <row r="38" spans="1:19" ht="16.5" customHeight="1" x14ac:dyDescent="0.25">
      <c r="A38" s="4">
        <v>34</v>
      </c>
      <c r="B38" s="58">
        <v>26134</v>
      </c>
      <c r="C38" s="32" t="s">
        <v>47</v>
      </c>
      <c r="D38" s="39" t="s">
        <v>676</v>
      </c>
      <c r="E38" s="40" t="s">
        <v>651</v>
      </c>
      <c r="F38" s="35"/>
      <c r="G38" s="35"/>
      <c r="H38" s="35"/>
      <c r="I38" s="35"/>
      <c r="J38" s="35"/>
      <c r="K38" s="35"/>
      <c r="L38" s="35"/>
      <c r="M38" s="30"/>
      <c r="N38" s="35"/>
      <c r="O38" s="35"/>
      <c r="P38" s="35"/>
      <c r="Q38" s="41"/>
      <c r="R38" s="42"/>
      <c r="S38" s="35"/>
    </row>
    <row r="39" spans="1:19" ht="16.5" customHeight="1" x14ac:dyDescent="0.35">
      <c r="A39" s="114">
        <v>35</v>
      </c>
      <c r="B39" s="58">
        <v>26135</v>
      </c>
      <c r="C39" s="32" t="s">
        <v>47</v>
      </c>
      <c r="D39" s="33" t="s">
        <v>602</v>
      </c>
      <c r="E39" s="34" t="s">
        <v>603</v>
      </c>
      <c r="F39" s="43"/>
      <c r="G39" s="43"/>
      <c r="H39" s="43"/>
      <c r="I39" s="43"/>
      <c r="J39" s="43"/>
      <c r="K39" s="43"/>
      <c r="L39" s="43"/>
      <c r="M39" s="43"/>
      <c r="N39" s="44"/>
      <c r="O39" s="43"/>
      <c r="P39" s="43"/>
      <c r="Q39" s="41"/>
      <c r="R39" s="42"/>
      <c r="S39" s="43"/>
    </row>
    <row r="40" spans="1:19" ht="16.5" customHeight="1" x14ac:dyDescent="0.25">
      <c r="A40" s="4">
        <v>36</v>
      </c>
      <c r="B40" s="58">
        <v>26136</v>
      </c>
      <c r="C40" s="32" t="s">
        <v>47</v>
      </c>
      <c r="D40" s="33" t="s">
        <v>637</v>
      </c>
      <c r="E40" s="34" t="s">
        <v>638</v>
      </c>
      <c r="F40" s="35"/>
      <c r="G40" s="35"/>
      <c r="H40" s="35"/>
      <c r="I40" s="35"/>
      <c r="J40" s="35"/>
      <c r="K40" s="35"/>
      <c r="L40" s="35"/>
      <c r="M40" s="30"/>
      <c r="N40" s="35"/>
      <c r="O40" s="35"/>
      <c r="P40" s="35"/>
      <c r="Q40" s="36"/>
      <c r="R40" s="37"/>
      <c r="S40" s="35"/>
    </row>
    <row r="41" spans="1:19" ht="16.5" customHeight="1" x14ac:dyDescent="0.25">
      <c r="A41" s="4">
        <v>37</v>
      </c>
      <c r="B41" s="58">
        <v>26137</v>
      </c>
      <c r="C41" s="32" t="s">
        <v>47</v>
      </c>
      <c r="D41" s="39" t="s">
        <v>635</v>
      </c>
      <c r="E41" s="40" t="s">
        <v>636</v>
      </c>
      <c r="F41" s="35"/>
      <c r="G41" s="35"/>
      <c r="H41" s="35"/>
      <c r="I41" s="35"/>
      <c r="J41" s="35"/>
      <c r="K41" s="35"/>
      <c r="L41" s="35"/>
      <c r="M41" s="30"/>
      <c r="N41" s="35"/>
      <c r="O41" s="35"/>
      <c r="P41" s="35"/>
      <c r="Q41" s="41"/>
      <c r="R41" s="42"/>
      <c r="S41" s="35"/>
    </row>
    <row r="42" spans="1:19" ht="16.5" customHeight="1" x14ac:dyDescent="0.25">
      <c r="A42" s="114">
        <v>38</v>
      </c>
      <c r="B42" s="58">
        <v>26139</v>
      </c>
      <c r="C42" s="47" t="s">
        <v>47</v>
      </c>
      <c r="D42" s="48" t="s">
        <v>647</v>
      </c>
      <c r="E42" s="49" t="s">
        <v>648</v>
      </c>
      <c r="F42" s="35"/>
      <c r="G42" s="35"/>
      <c r="H42" s="35"/>
      <c r="I42" s="35"/>
      <c r="J42" s="35"/>
      <c r="K42" s="35"/>
      <c r="L42" s="35"/>
      <c r="M42" s="30"/>
      <c r="N42" s="35"/>
      <c r="O42" s="35"/>
      <c r="P42" s="35"/>
      <c r="Q42" s="36"/>
      <c r="R42" s="37"/>
      <c r="S42" s="35"/>
    </row>
    <row r="43" spans="1:19" ht="16.5" customHeight="1" x14ac:dyDescent="0.25">
      <c r="A43" s="4">
        <v>39</v>
      </c>
      <c r="B43" s="58">
        <v>26140</v>
      </c>
      <c r="C43" s="47" t="s">
        <v>47</v>
      </c>
      <c r="D43" s="50" t="s">
        <v>629</v>
      </c>
      <c r="E43" s="51" t="s">
        <v>630</v>
      </c>
      <c r="F43" s="35"/>
      <c r="G43" s="35"/>
      <c r="H43" s="35"/>
      <c r="I43" s="35"/>
      <c r="J43" s="35"/>
      <c r="K43" s="35"/>
      <c r="L43" s="35"/>
      <c r="M43" s="30"/>
      <c r="N43" s="35"/>
      <c r="O43" s="35"/>
      <c r="P43" s="35"/>
      <c r="Q43" s="36"/>
      <c r="R43" s="37"/>
      <c r="S43" s="35"/>
    </row>
    <row r="44" spans="1:19" ht="16.5" customHeight="1" x14ac:dyDescent="0.25">
      <c r="A44" s="4">
        <v>40</v>
      </c>
      <c r="B44" s="58">
        <v>26141</v>
      </c>
      <c r="C44" s="32" t="s">
        <v>47</v>
      </c>
      <c r="D44" s="33" t="s">
        <v>641</v>
      </c>
      <c r="E44" s="34" t="s">
        <v>642</v>
      </c>
      <c r="F44" s="35"/>
      <c r="G44" s="35"/>
      <c r="H44" s="35"/>
      <c r="I44" s="35"/>
      <c r="J44" s="35"/>
      <c r="K44" s="35"/>
      <c r="L44" s="35"/>
      <c r="M44" s="30"/>
      <c r="N44" s="35"/>
      <c r="O44" s="35"/>
      <c r="P44" s="35"/>
      <c r="Q44" s="36"/>
      <c r="R44" s="37"/>
      <c r="S44" s="35"/>
    </row>
    <row r="45" spans="1:19" ht="16.5" customHeight="1" x14ac:dyDescent="0.25">
      <c r="A45" s="114">
        <v>41</v>
      </c>
      <c r="B45" s="58">
        <v>26142</v>
      </c>
      <c r="C45" s="47" t="s">
        <v>47</v>
      </c>
      <c r="D45" s="70" t="s">
        <v>210</v>
      </c>
      <c r="E45" s="71" t="s">
        <v>677</v>
      </c>
      <c r="F45" s="35"/>
      <c r="G45" s="35"/>
      <c r="H45" s="35"/>
      <c r="I45" s="35"/>
      <c r="J45" s="35"/>
      <c r="K45" s="35"/>
      <c r="L45" s="35"/>
      <c r="M45" s="30"/>
      <c r="N45" s="35"/>
      <c r="O45" s="35"/>
      <c r="P45" s="35"/>
      <c r="Q45" s="36"/>
      <c r="R45" s="37"/>
      <c r="S45" s="35"/>
    </row>
  </sheetData>
  <sortState ref="C26:E48">
    <sortCondition descending="1" ref="C26:C48"/>
    <sortCondition ref="D26:D48"/>
  </sortState>
  <mergeCells count="3">
    <mergeCell ref="I1:J1"/>
    <mergeCell ref="A3:E3"/>
    <mergeCell ref="F3:S3"/>
  </mergeCells>
  <pageMargins left="0.72" right="0.21" top="0.3" bottom="0.23" header="0.3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8(A)(B)</vt:lpstr>
      <vt:lpstr>9</vt:lpstr>
      <vt:lpstr>Sheet1</vt:lpstr>
    </vt:vector>
  </TitlesOfParts>
  <Company>RSB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niramon</dc:creator>
  <cp:lastModifiedBy>Noikung</cp:lastModifiedBy>
  <cp:lastPrinted>2022-05-09T02:05:49Z</cp:lastPrinted>
  <dcterms:created xsi:type="dcterms:W3CDTF">2010-04-02T05:30:42Z</dcterms:created>
  <dcterms:modified xsi:type="dcterms:W3CDTF">2022-06-08T13:06:05Z</dcterms:modified>
</cp:coreProperties>
</file>