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oikung\Downloads\"/>
    </mc:Choice>
  </mc:AlternateContent>
  <xr:revisionPtr revIDLastSave="0" documentId="13_ncr:1_{2C1B468F-2F03-4718-9CDD-30F5BA90EBE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3" r:id="rId1"/>
    <sheet name="2" sheetId="26" r:id="rId2"/>
    <sheet name="3" sheetId="27" r:id="rId3"/>
    <sheet name="4" sheetId="28" r:id="rId4"/>
    <sheet name="5" sheetId="29" r:id="rId5"/>
    <sheet name="6" sheetId="30" r:id="rId6"/>
    <sheet name="7" sheetId="31" r:id="rId7"/>
    <sheet name="8" sheetId="32" r:id="rId8"/>
    <sheet name="9" sheetId="33" r:id="rId9"/>
    <sheet name="10" sheetId="34" r:id="rId10"/>
    <sheet name="11" sheetId="35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" i="3" l="1"/>
  <c r="O1" i="3"/>
  <c r="O2" i="32" l="1"/>
  <c r="O1" i="32"/>
  <c r="O1" i="33" l="1"/>
  <c r="O2" i="33"/>
  <c r="O2" i="35"/>
  <c r="O1" i="35"/>
  <c r="R2" i="3" l="1"/>
  <c r="O1" i="34"/>
  <c r="O1" i="31"/>
  <c r="O1" i="30"/>
  <c r="O1" i="29"/>
  <c r="O1" i="28"/>
  <c r="O1" i="27"/>
  <c r="O1" i="26"/>
  <c r="R2" i="35" l="1"/>
  <c r="O2" i="34"/>
  <c r="R2" i="34" s="1"/>
  <c r="R2" i="33"/>
  <c r="R2" i="32"/>
  <c r="O2" i="31"/>
  <c r="R2" i="31" s="1"/>
  <c r="O2" i="30"/>
  <c r="R2" i="30" s="1"/>
  <c r="O2" i="29"/>
  <c r="R2" i="29" s="1"/>
  <c r="O2" i="28"/>
  <c r="R2" i="28" s="1"/>
  <c r="O2" i="27"/>
  <c r="R2" i="27" s="1"/>
  <c r="O2" i="26"/>
  <c r="R2" i="26" s="1"/>
</calcChain>
</file>

<file path=xl/sharedStrings.xml><?xml version="1.0" encoding="utf-8"?>
<sst xmlns="http://schemas.openxmlformats.org/spreadsheetml/2006/main" count="1443" uniqueCount="853">
  <si>
    <t>เลขประจำตัว</t>
  </si>
  <si>
    <t>ชื่อ</t>
  </si>
  <si>
    <t>นามสกุล</t>
  </si>
  <si>
    <t>ห้องเรียน</t>
  </si>
  <si>
    <t>นักเรียนชาย</t>
  </si>
  <si>
    <t>คน</t>
  </si>
  <si>
    <t>นักเรียนหญิง</t>
  </si>
  <si>
    <t>เลขที่</t>
  </si>
  <si>
    <t>รวม</t>
  </si>
  <si>
    <t>เดิม</t>
  </si>
  <si>
    <t>ใหม่</t>
  </si>
  <si>
    <t>ราชธานี</t>
  </si>
  <si>
    <t>บุรีรมย์</t>
  </si>
  <si>
    <t>บรมพิมาน</t>
  </si>
  <si>
    <t>เทพนคร</t>
  </si>
  <si>
    <t>อมรรัตน์</t>
  </si>
  <si>
    <t>เด็กชาย</t>
  </si>
  <si>
    <t>เกียรติกุล</t>
  </si>
  <si>
    <t>ไกรทอง</t>
  </si>
  <si>
    <t>จิรายุ</t>
  </si>
  <si>
    <t>กองโพธิ์</t>
  </si>
  <si>
    <t>ชนะพล</t>
  </si>
  <si>
    <t>โพธิสิทธิ์</t>
  </si>
  <si>
    <t>ชนินทร์ธร</t>
  </si>
  <si>
    <t>ทองฆ้อง</t>
  </si>
  <si>
    <t>ชัยวัตร</t>
  </si>
  <si>
    <t>อำพา</t>
  </si>
  <si>
    <t>ณัฐวรรธน์</t>
  </si>
  <si>
    <t>กุดั่น</t>
  </si>
  <si>
    <t>ณัฐวุฒิ</t>
  </si>
  <si>
    <t>ศรีทอง</t>
  </si>
  <si>
    <t>ธีรชัย</t>
  </si>
  <si>
    <t>ภู่สาย</t>
  </si>
  <si>
    <t>นคเรศ</t>
  </si>
  <si>
    <t>พิมศิริ</t>
  </si>
  <si>
    <t>ประสบโชค</t>
  </si>
  <si>
    <t>พรหมกระบิล</t>
  </si>
  <si>
    <t>ภูมิพัฒน์</t>
  </si>
  <si>
    <t>ดาราภูมิ</t>
  </si>
  <si>
    <t>วรันยา</t>
  </si>
  <si>
    <t>จารัตน์</t>
  </si>
  <si>
    <t>วรากร</t>
  </si>
  <si>
    <t>เสือน้อย</t>
  </si>
  <si>
    <t>สิทธิกร</t>
  </si>
  <si>
    <t>ฮะเฮ็ง</t>
  </si>
  <si>
    <t xml:space="preserve">อดิศร   </t>
  </si>
  <si>
    <t>แคเถาว์</t>
  </si>
  <si>
    <t>อุเทน</t>
  </si>
  <si>
    <t>ช้างเยาว์</t>
  </si>
  <si>
    <t>อุศุภราษฎร์</t>
  </si>
  <si>
    <t>อบอุ่น</t>
  </si>
  <si>
    <t>เด็กหญิง</t>
  </si>
  <si>
    <t>กมลชนก</t>
  </si>
  <si>
    <t>ตั่งต่อ</t>
  </si>
  <si>
    <t>ณัฐทิณี</t>
  </si>
  <si>
    <t>บำรุงนา</t>
  </si>
  <si>
    <t>นันท์นภัส</t>
  </si>
  <si>
    <t>เตชะเทียมจันทร์</t>
  </si>
  <si>
    <t>พิมนภา</t>
  </si>
  <si>
    <t>เหลาแก้ว</t>
  </si>
  <si>
    <t>วิรัญชญา</t>
  </si>
  <si>
    <t>เนียมกล่ำ</t>
  </si>
  <si>
    <t>สุชาวดี</t>
  </si>
  <si>
    <t>ขันติวงศ์</t>
  </si>
  <si>
    <t>สุดารัตน์</t>
  </si>
  <si>
    <t>นิจจะพจน์</t>
  </si>
  <si>
    <t>อังคณา</t>
  </si>
  <si>
    <t>วิเชียร</t>
  </si>
  <si>
    <t>ณัฏฐพล</t>
  </si>
  <si>
    <t>จีนเกิด</t>
  </si>
  <si>
    <t>ศุภโชค</t>
  </si>
  <si>
    <t>เนรมิต</t>
  </si>
  <si>
    <t>แก้วศรี</t>
  </si>
  <si>
    <t>เอกกวิน</t>
  </si>
  <si>
    <t>ประภาจิระสกุล</t>
  </si>
  <si>
    <t>หนุ่ย</t>
  </si>
  <si>
    <t>จันทร์แจ่มใส</t>
  </si>
  <si>
    <t>ชยาธร</t>
  </si>
  <si>
    <t>พาชัย</t>
  </si>
  <si>
    <t>พลอย</t>
  </si>
  <si>
    <t>แก้ว</t>
  </si>
  <si>
    <t>ใจบุญ</t>
  </si>
  <si>
    <t>ทับมิน</t>
  </si>
  <si>
    <t>กิตติศักดิ์</t>
  </si>
  <si>
    <t>กิตติถนอมวงษ์</t>
  </si>
  <si>
    <t>เกรียงไกร</t>
  </si>
  <si>
    <t>ป้อมกำ</t>
  </si>
  <si>
    <t>ชาตริต</t>
  </si>
  <si>
    <t>เต็ง</t>
  </si>
  <si>
    <t>ไชยเชษฐ์</t>
  </si>
  <si>
    <t>รื่นเริง</t>
  </si>
  <si>
    <t>ฐิติวัชร์</t>
  </si>
  <si>
    <t>ขวัญพรหม</t>
  </si>
  <si>
    <t>ธนชัย</t>
  </si>
  <si>
    <t>ประดับศรี</t>
  </si>
  <si>
    <t>ธนบดี</t>
  </si>
  <si>
    <t>เรืองธง</t>
  </si>
  <si>
    <t>ธนปพล</t>
  </si>
  <si>
    <t>ปิ่นทอง</t>
  </si>
  <si>
    <t>บัญญพนต์</t>
  </si>
  <si>
    <t>หวังอ้อมกลาง</t>
  </si>
  <si>
    <t>ปฏิภาณ</t>
  </si>
  <si>
    <t>วันทา</t>
  </si>
  <si>
    <t>พิพัฒน์</t>
  </si>
  <si>
    <t>ดิษบรรจง</t>
  </si>
  <si>
    <t>รัตนเทพ</t>
  </si>
  <si>
    <t>กาฬรัตน์</t>
  </si>
  <si>
    <t>วรินทร์</t>
  </si>
  <si>
    <t>ทำรงค์รัตน์</t>
  </si>
  <si>
    <t>วัชรพงศ์</t>
  </si>
  <si>
    <t>มนูญกิตติวงศ์</t>
  </si>
  <si>
    <t>ศุภัชญา</t>
  </si>
  <si>
    <t>ผ่องแผ้ว</t>
  </si>
  <si>
    <t>สังทอง</t>
  </si>
  <si>
    <t>-</t>
  </si>
  <si>
    <t>สิรวิชญ์</t>
  </si>
  <si>
    <t>เสริมพงศ์</t>
  </si>
  <si>
    <t>ร่วมชาติ</t>
  </si>
  <si>
    <t>กรวรรณ</t>
  </si>
  <si>
    <t>ชุมเปีย</t>
  </si>
  <si>
    <t>กัลญาณี</t>
  </si>
  <si>
    <t>ศรีเมฆ</t>
  </si>
  <si>
    <t>ณัฐริกา</t>
  </si>
  <si>
    <t>นริษรา</t>
  </si>
  <si>
    <t>บริสุทธิ์</t>
  </si>
  <si>
    <t>ปริศนา</t>
  </si>
  <si>
    <t>สีไพล</t>
  </si>
  <si>
    <t>วริศรา</t>
  </si>
  <si>
    <t>จรรยารักษ์</t>
  </si>
  <si>
    <t>สิวิบูลย์</t>
  </si>
  <si>
    <t>สาเกตุ</t>
  </si>
  <si>
    <t>แสงเดือน</t>
  </si>
  <si>
    <t>เอียด</t>
  </si>
  <si>
    <t>อชิรญา</t>
  </si>
  <si>
    <t>วงษ์ศรี</t>
  </si>
  <si>
    <t>ไชยกร</t>
  </si>
  <si>
    <t>ทรัพย์เจริญ</t>
  </si>
  <si>
    <t>ภัทรา</t>
  </si>
  <si>
    <t>เอี่ยมองค์</t>
  </si>
  <si>
    <t>ศรีสมบัติ</t>
  </si>
  <si>
    <t>ธีรเดช</t>
  </si>
  <si>
    <t>ธวัชชัย</t>
  </si>
  <si>
    <t>พ่อวงค์</t>
  </si>
  <si>
    <t>คาวี</t>
  </si>
  <si>
    <t>เดชบรรทม</t>
  </si>
  <si>
    <t>ทักษ์ดนัย</t>
  </si>
  <si>
    <t>ไพรัตน์</t>
  </si>
  <si>
    <t>เกียรติธิดา</t>
  </si>
  <si>
    <t>แก้วอ่อน</t>
  </si>
  <si>
    <t>กนกสิน</t>
  </si>
  <si>
    <t>อินทรประสิทธิ์</t>
  </si>
  <si>
    <t>กฤติเดช</t>
  </si>
  <si>
    <t>มะลิลื่น</t>
  </si>
  <si>
    <t>จักรพันธ์</t>
  </si>
  <si>
    <t>จุหลัน</t>
  </si>
  <si>
    <t>ถิระโคตร</t>
  </si>
  <si>
    <t>จีระยุทธ</t>
  </si>
  <si>
    <t>ทรงวิชา</t>
  </si>
  <si>
    <t>ณัฐกานต์</t>
  </si>
  <si>
    <t>ประทีป</t>
  </si>
  <si>
    <t>ยอดสง่า</t>
  </si>
  <si>
    <t>ธนาวุต</t>
  </si>
  <si>
    <t>บริบูรณ์</t>
  </si>
  <si>
    <t>ปรเมศพ์</t>
  </si>
  <si>
    <t>วัฒนกุล</t>
  </si>
  <si>
    <t>พนา</t>
  </si>
  <si>
    <t>รักษาจันทร์</t>
  </si>
  <si>
    <t>ภูรักษ์</t>
  </si>
  <si>
    <t>ทรัพย์หลาย</t>
  </si>
  <si>
    <t>เมธาวิชญ์</t>
  </si>
  <si>
    <t>รัตนปัญญานุกล</t>
  </si>
  <si>
    <t>วชิรวิทย์</t>
  </si>
  <si>
    <t>เกลี้ยงหมดจด</t>
  </si>
  <si>
    <t>ศิลานนท์</t>
  </si>
  <si>
    <t>แสงโสดา</t>
  </si>
  <si>
    <t>สิปปกร</t>
  </si>
  <si>
    <t>ชัยมี</t>
  </si>
  <si>
    <t>สุรพล</t>
  </si>
  <si>
    <t>สมนึก</t>
  </si>
  <si>
    <t>เสฏฐวุฒิ</t>
  </si>
  <si>
    <t>ศรีวะรมย์</t>
  </si>
  <si>
    <t>เอื้ออังกูร</t>
  </si>
  <si>
    <t>ทองเดช</t>
  </si>
  <si>
    <t>กฤติกา</t>
  </si>
  <si>
    <t>ลิ้มพานิช</t>
  </si>
  <si>
    <t>จิตตราภัทร</t>
  </si>
  <si>
    <t>ศรีสมรส</t>
  </si>
  <si>
    <t>ณัฐชญานันท์</t>
  </si>
  <si>
    <t>ซื่อสัตย์</t>
  </si>
  <si>
    <t>ณิชานันท์</t>
  </si>
  <si>
    <t>วังสำเนา</t>
  </si>
  <si>
    <t>ปณิตา</t>
  </si>
  <si>
    <t>รุ่งศรี</t>
  </si>
  <si>
    <t>ปิยาพัชร</t>
  </si>
  <si>
    <t>บุรีนอก</t>
  </si>
  <si>
    <t>ภัททากร</t>
  </si>
  <si>
    <t>ดูเชิดรัมย์</t>
  </si>
  <si>
    <t>ภัทรจิรา</t>
  </si>
  <si>
    <t>เกษแก้ว</t>
  </si>
  <si>
    <t>วรรณนิภา</t>
  </si>
  <si>
    <t>พรมวิชัย</t>
  </si>
  <si>
    <t>ศุภวรรณ</t>
  </si>
  <si>
    <t>บุญรักษา</t>
  </si>
  <si>
    <t>อโนมา</t>
  </si>
  <si>
    <t>เอมมิกา</t>
  </si>
  <si>
    <t>กุลประจวบ</t>
  </si>
  <si>
    <t>คำสอนพันธ์</t>
  </si>
  <si>
    <t>พัชราภา</t>
  </si>
  <si>
    <t>กาบแก้ว</t>
  </si>
  <si>
    <t>อรชพร</t>
  </si>
  <si>
    <t>ศิลา</t>
  </si>
  <si>
    <t>คณิน</t>
  </si>
  <si>
    <t>พระโพธิ์</t>
  </si>
  <si>
    <t>กรินทร์</t>
  </si>
  <si>
    <t>หาญภิภพ</t>
  </si>
  <si>
    <t>คันธารัตน์</t>
  </si>
  <si>
    <t>โล่ทอง</t>
  </si>
  <si>
    <t>จิราวัฒน์</t>
  </si>
  <si>
    <t>บุญเกิด</t>
  </si>
  <si>
    <t>เจ</t>
  </si>
  <si>
    <t>ณัฐภูมิ</t>
  </si>
  <si>
    <t>ตราชู</t>
  </si>
  <si>
    <t>ธีม</t>
  </si>
  <si>
    <t>บรรจงลิขิต</t>
  </si>
  <si>
    <t>นเรศ</t>
  </si>
  <si>
    <t>โพธิ์ทอง</t>
  </si>
  <si>
    <t>นันทกานตร์</t>
  </si>
  <si>
    <t>ชัยบูรณ์</t>
  </si>
  <si>
    <t>นาราวัสส์</t>
  </si>
  <si>
    <t>สาศรีรัตน์</t>
  </si>
  <si>
    <t>ภัทรศักดิ์</t>
  </si>
  <si>
    <t>จันทรินทร์</t>
  </si>
  <si>
    <t>ยศพัฒน์</t>
  </si>
  <si>
    <t>สุขสำราญ</t>
  </si>
  <si>
    <t>รัฐนันท์</t>
  </si>
  <si>
    <t>บุญขาว</t>
  </si>
  <si>
    <t>ศุกลวัฒน์</t>
  </si>
  <si>
    <t>ก้องจันทร์เทศ</t>
  </si>
  <si>
    <t>สุรัตน์</t>
  </si>
  <si>
    <t>รุ่งเรือง</t>
  </si>
  <si>
    <t>อนุสรณ์</t>
  </si>
  <si>
    <t>ภูลายยาว</t>
  </si>
  <si>
    <t>อภิศักดิ์</t>
  </si>
  <si>
    <t>สุดปลิด</t>
  </si>
  <si>
    <t>กาญจนา</t>
  </si>
  <si>
    <t>ปิ่นสันเทียะ</t>
  </si>
  <si>
    <t>กิตติพัทธ์</t>
  </si>
  <si>
    <t>โสภี</t>
  </si>
  <si>
    <t>เขมณิจ</t>
  </si>
  <si>
    <t>พิลหาเรสส์</t>
  </si>
  <si>
    <t>จิรภิณญา</t>
  </si>
  <si>
    <t>นิจขะสุข</t>
  </si>
  <si>
    <t>ธงภัก</t>
  </si>
  <si>
    <t>ธัญญรัตน์</t>
  </si>
  <si>
    <t>นาคคำ</t>
  </si>
  <si>
    <t>ธัญยพร</t>
  </si>
  <si>
    <t>อ้นมี</t>
  </si>
  <si>
    <t>นารีรัตน์</t>
  </si>
  <si>
    <t>พิชนาฎ</t>
  </si>
  <si>
    <t>เพชรลดา</t>
  </si>
  <si>
    <t>แซ่อุ่น</t>
  </si>
  <si>
    <t>แพรวา</t>
  </si>
  <si>
    <t>นาคสุข</t>
  </si>
  <si>
    <t>มณีรัตน์</t>
  </si>
  <si>
    <t>พุ่มพิศ</t>
  </si>
  <si>
    <t>มินตะยา</t>
  </si>
  <si>
    <t>สัมพันธพงษ์</t>
  </si>
  <si>
    <t>ลักษมี</t>
  </si>
  <si>
    <t>พวงลำเจียก</t>
  </si>
  <si>
    <t>กรพิมาน</t>
  </si>
  <si>
    <t>วิมลรัตน์</t>
  </si>
  <si>
    <t>ยิ่งวงษ์</t>
  </si>
  <si>
    <t>วิรดา</t>
  </si>
  <si>
    <t>สร้อยไชย</t>
  </si>
  <si>
    <t>ไอซ์</t>
  </si>
  <si>
    <t>คารวะ</t>
  </si>
  <si>
    <t>ธนโชติ</t>
  </si>
  <si>
    <t>ภัทรพงศ์</t>
  </si>
  <si>
    <t>อนาวัน</t>
  </si>
  <si>
    <t>พิชชาภา</t>
  </si>
  <si>
    <t>แข็งมาก</t>
  </si>
  <si>
    <t>โกศัลย์</t>
  </si>
  <si>
    <t>พัชรานุ</t>
  </si>
  <si>
    <t>ขุนพล</t>
  </si>
  <si>
    <t>สายตรง</t>
  </si>
  <si>
    <t>จิณณวัตร</t>
  </si>
  <si>
    <t>สุทธิพันธ์</t>
  </si>
  <si>
    <t>จิรศักดิ์</t>
  </si>
  <si>
    <t>จันทรเสนา</t>
  </si>
  <si>
    <t>ชวกร</t>
  </si>
  <si>
    <t>ต่ายโหมด</t>
  </si>
  <si>
    <t>ณฐกร</t>
  </si>
  <si>
    <t>ณฤเดช</t>
  </si>
  <si>
    <t>โอชารส</t>
  </si>
  <si>
    <t>ทินภัทร</t>
  </si>
  <si>
    <t>นิยมทอง</t>
  </si>
  <si>
    <t>ธนกร</t>
  </si>
  <si>
    <t>แดดขุนทด</t>
  </si>
  <si>
    <t>ธราเทพ</t>
  </si>
  <si>
    <t>ไทยสงเคราะห์</t>
  </si>
  <si>
    <t>ธีวรา</t>
  </si>
  <si>
    <t>กัทลีรดะพันธุ์</t>
  </si>
  <si>
    <t>เบญจมินทร์</t>
  </si>
  <si>
    <t>เหลาอ่อน</t>
  </si>
  <si>
    <t>พชร</t>
  </si>
  <si>
    <t>โล่ห์ป้อง</t>
  </si>
  <si>
    <t>พัสกร</t>
  </si>
  <si>
    <t>โหมดวงษ์</t>
  </si>
  <si>
    <t>ภัทรพล</t>
  </si>
  <si>
    <t>ไกรสุวรรณสาร</t>
  </si>
  <si>
    <t>ภาณุพงศ์</t>
  </si>
  <si>
    <t>ทองสุข</t>
  </si>
  <si>
    <t>ศิริโชติ</t>
  </si>
  <si>
    <t>รวยลาภเจริญผล</t>
  </si>
  <si>
    <t>ศุภากร</t>
  </si>
  <si>
    <t>คำแก้ว</t>
  </si>
  <si>
    <t>สหเทพ</t>
  </si>
  <si>
    <t>สมหวังตระกูล</t>
  </si>
  <si>
    <t>อนุพงษ์</t>
  </si>
  <si>
    <t>ทองอำไพ</t>
  </si>
  <si>
    <t>เอกรัตน์</t>
  </si>
  <si>
    <t>หนูห่วง</t>
  </si>
  <si>
    <t>พันธ์วงศ์</t>
  </si>
  <si>
    <t>จีระนัน</t>
  </si>
  <si>
    <t>แสนจันทร์</t>
  </si>
  <si>
    <t>จุฑารัตน์</t>
  </si>
  <si>
    <t>ชมภูนุช</t>
  </si>
  <si>
    <t>ณภัทร์ชนก</t>
  </si>
  <si>
    <t>อัครพัฒน์</t>
  </si>
  <si>
    <t>ยงใหญ่</t>
  </si>
  <si>
    <t>นิชาดา</t>
  </si>
  <si>
    <t>ทรัพย์มา</t>
  </si>
  <si>
    <t>นิชาภา</t>
  </si>
  <si>
    <t>อุเทนสุต</t>
  </si>
  <si>
    <t>บุญฑริกา</t>
  </si>
  <si>
    <t>ขัดทูล</t>
  </si>
  <si>
    <t>เบญญาภา</t>
  </si>
  <si>
    <t>เหมศาสตร์</t>
  </si>
  <si>
    <t>พิมพ์ลภัส</t>
  </si>
  <si>
    <t>คำอ้าย</t>
  </si>
  <si>
    <t>โรสวิชญ์เซฎา</t>
  </si>
  <si>
    <t>กุลประดิษฐ์</t>
  </si>
  <si>
    <t>ลิสา</t>
  </si>
  <si>
    <t>อึ่งไพร</t>
  </si>
  <si>
    <t>วรพันธุ์</t>
  </si>
  <si>
    <t>วรรธธินันน์</t>
  </si>
  <si>
    <t>สาริศา</t>
  </si>
  <si>
    <t>จิตร์มั่น</t>
  </si>
  <si>
    <t>สุริษา</t>
  </si>
  <si>
    <t>คหาวงศ์</t>
  </si>
  <si>
    <t>อรุณวรรณ</t>
  </si>
  <si>
    <t>วรรณสุทธิ์</t>
  </si>
  <si>
    <t>อินทิรา</t>
  </si>
  <si>
    <t>จรรยาวงค์</t>
  </si>
  <si>
    <t>จิติพล</t>
  </si>
  <si>
    <t>ภูมินัน</t>
  </si>
  <si>
    <t>ชินพัฒน์</t>
  </si>
  <si>
    <t>ไชยรบ</t>
  </si>
  <si>
    <t xml:space="preserve">ไชยณรงค์ </t>
  </si>
  <si>
    <t>สุมารสิงห์</t>
  </si>
  <si>
    <t>ธนกฤต</t>
  </si>
  <si>
    <t>เปรียบสม</t>
  </si>
  <si>
    <t>ธีรพงศ์</t>
  </si>
  <si>
    <t>ทองลอย</t>
  </si>
  <si>
    <t>นพเก้า</t>
  </si>
  <si>
    <t>มะไฟ</t>
  </si>
  <si>
    <t>นรวิทย์</t>
  </si>
  <si>
    <t>ขาวสะอาด</t>
  </si>
  <si>
    <t>นัทธกานต์</t>
  </si>
  <si>
    <t>สำราญถิ่น</t>
  </si>
  <si>
    <t>บริวัฒน์</t>
  </si>
  <si>
    <t>เกษรา</t>
  </si>
  <si>
    <t>ปาริวัช</t>
  </si>
  <si>
    <t>นิเวศานนท์</t>
  </si>
  <si>
    <t>ภูวินต์</t>
  </si>
  <si>
    <t>พรมวัง</t>
  </si>
  <si>
    <t>กิ่งนอก</t>
  </si>
  <si>
    <t>วัชระ</t>
  </si>
  <si>
    <t>สัตย์บุศย์</t>
  </si>
  <si>
    <t>วาทิน</t>
  </si>
  <si>
    <t>พันธมาศ</t>
  </si>
  <si>
    <t>วิทวัส</t>
  </si>
  <si>
    <t>แสงอรุณ</t>
  </si>
  <si>
    <t>สืบใจถา</t>
  </si>
  <si>
    <t>ศุภวิชญ์</t>
  </si>
  <si>
    <t>เมืองจันทร์</t>
  </si>
  <si>
    <t>สพลพัฐชนก</t>
  </si>
  <si>
    <t>สุขสมรัมภ์</t>
  </si>
  <si>
    <t>ขยันขาย</t>
  </si>
  <si>
    <t>สุทธิกมล</t>
  </si>
  <si>
    <t>สำแดงเดช</t>
  </si>
  <si>
    <t>สุวรรณศักดิ์</t>
  </si>
  <si>
    <t>มณีศรี</t>
  </si>
  <si>
    <t>กฤติมา</t>
  </si>
  <si>
    <t>ราชจินดา</t>
  </si>
  <si>
    <t>กุลระพี</t>
  </si>
  <si>
    <t>ดีเหมาะ</t>
  </si>
  <si>
    <t>เกศกมล</t>
  </si>
  <si>
    <t>พานทอง</t>
  </si>
  <si>
    <t>จิราภา</t>
  </si>
  <si>
    <t>เลิศคุณาวัฒน์</t>
  </si>
  <si>
    <t>ชาลิสา</t>
  </si>
  <si>
    <t>โพธิ์บางหวาย</t>
  </si>
  <si>
    <t>ณิชาพร</t>
  </si>
  <si>
    <t>ธัญวลัย</t>
  </si>
  <si>
    <t>เพ็งพูล</t>
  </si>
  <si>
    <t>บุญยะกา</t>
  </si>
  <si>
    <t>ปรายมาศ</t>
  </si>
  <si>
    <t>ลิ้มเกิด</t>
  </si>
  <si>
    <t>พรนภัส</t>
  </si>
  <si>
    <t>วจีทองรัตนา</t>
  </si>
  <si>
    <t>มิ่งกมล</t>
  </si>
  <si>
    <t>จูชัย</t>
  </si>
  <si>
    <t>รินลดา</t>
  </si>
  <si>
    <t>ธิดี</t>
  </si>
  <si>
    <t>สุจิรา</t>
  </si>
  <si>
    <t>แสนศิริพันธุ์</t>
  </si>
  <si>
    <t>อโรชา</t>
  </si>
  <si>
    <t>ทองใบใหญ่</t>
  </si>
  <si>
    <t>อาทิติยา</t>
  </si>
  <si>
    <t>ภาคนะภา</t>
  </si>
  <si>
    <t>สัณหณัฐ</t>
  </si>
  <si>
    <t>สุวรรณนาคร</t>
  </si>
  <si>
    <t>กัมปนาท</t>
  </si>
  <si>
    <t>ธีรพงษ์พิพัฒน์</t>
  </si>
  <si>
    <t>กิตติพันธุ์</t>
  </si>
  <si>
    <t>คงภู</t>
  </si>
  <si>
    <t>เจษฎาภรณ์</t>
  </si>
  <si>
    <t>เจิมศรี</t>
  </si>
  <si>
    <t>ชุติพงษ์</t>
  </si>
  <si>
    <t>สุวรรณ์</t>
  </si>
  <si>
    <t>ณัฐพล</t>
  </si>
  <si>
    <t>ฤทธิสอน</t>
  </si>
  <si>
    <t>ณัฐวัฒน์</t>
  </si>
  <si>
    <t>แทนคุณ</t>
  </si>
  <si>
    <t>วิประเสริฐ</t>
  </si>
  <si>
    <t>ธนาศักดิ์</t>
  </si>
  <si>
    <t>เปลวเพลิง</t>
  </si>
  <si>
    <t>นที</t>
  </si>
  <si>
    <t>พุ่มทิพย์</t>
  </si>
  <si>
    <t>นันทวัฒน์</t>
  </si>
  <si>
    <t>โชติทุม</t>
  </si>
  <si>
    <t>พิศาล</t>
  </si>
  <si>
    <t>จันทร์หอม</t>
  </si>
  <si>
    <t>พีรพัฒน์</t>
  </si>
  <si>
    <t>ภคินทร์</t>
  </si>
  <si>
    <t>บัวหลวง</t>
  </si>
  <si>
    <t>ภัทรกร</t>
  </si>
  <si>
    <t>รัตนงาม</t>
  </si>
  <si>
    <t>ภูวนัตถ์</t>
  </si>
  <si>
    <t>นามศรีฐาน</t>
  </si>
  <si>
    <t>ศิรภาส</t>
  </si>
  <si>
    <t>แซ่เฮ้ง</t>
  </si>
  <si>
    <t>ศิริบูรณ์</t>
  </si>
  <si>
    <t>คุ้มห้างสูง</t>
  </si>
  <si>
    <t>อัครพล</t>
  </si>
  <si>
    <t>ฝ่ายผล</t>
  </si>
  <si>
    <t>อานนท์</t>
  </si>
  <si>
    <t>เพชรชาญชัย</t>
  </si>
  <si>
    <t>อิทธิพล</t>
  </si>
  <si>
    <t>ชื่นแสง</t>
  </si>
  <si>
    <t>กนกพร</t>
  </si>
  <si>
    <t>จันทร์อินทร์</t>
  </si>
  <si>
    <t>จันทิมา</t>
  </si>
  <si>
    <t>เมรุด</t>
  </si>
  <si>
    <t>จินดาภรณ์</t>
  </si>
  <si>
    <t>ประสาทแก้ว</t>
  </si>
  <si>
    <t>ชุติกาญจน์</t>
  </si>
  <si>
    <t>ประสพผล</t>
  </si>
  <si>
    <t>ฑิฌานันท์</t>
  </si>
  <si>
    <t>วิมลลักษณ์</t>
  </si>
  <si>
    <t>ณัฐชยา</t>
  </si>
  <si>
    <t>บุญศรี</t>
  </si>
  <si>
    <t>ณัฐปภัสร์</t>
  </si>
  <si>
    <t>เกลี้ยงกลิ่น</t>
  </si>
  <si>
    <t>ธิติมา</t>
  </si>
  <si>
    <t>ปาทาน</t>
  </si>
  <si>
    <t>นามวงศ์สา</t>
  </si>
  <si>
    <t>ธีมาภร</t>
  </si>
  <si>
    <t>เจริญมาก</t>
  </si>
  <si>
    <t>นภาพร</t>
  </si>
  <si>
    <t>เรืองอยู่</t>
  </si>
  <si>
    <t>นราวรรณ</t>
  </si>
  <si>
    <t>สำราญพานิช</t>
  </si>
  <si>
    <t>นลินนิภา</t>
  </si>
  <si>
    <t>กิจโพธิญาณ</t>
  </si>
  <si>
    <t>ต้นกันยา</t>
  </si>
  <si>
    <t>วาริศฐา</t>
  </si>
  <si>
    <t>ลาวงศ์</t>
  </si>
  <si>
    <t>ศิรภัสสร</t>
  </si>
  <si>
    <t>หน่อท้าว</t>
  </si>
  <si>
    <t>สุกัญญา</t>
  </si>
  <si>
    <t>เพียซ้าย</t>
  </si>
  <si>
    <t>สุนิษา</t>
  </si>
  <si>
    <t>แพงสวัสดิ์</t>
  </si>
  <si>
    <t>หนึ่งฤทัย</t>
  </si>
  <si>
    <t>สุระรัมย์</t>
  </si>
  <si>
    <t>สถาพร</t>
  </si>
  <si>
    <t>เกยเลื่อน</t>
  </si>
  <si>
    <t>กฤษณะ</t>
  </si>
  <si>
    <t>คล่องดี</t>
  </si>
  <si>
    <t>ชญานิน</t>
  </si>
  <si>
    <t>นรพัลลภ</t>
  </si>
  <si>
    <t>ชรัณ</t>
  </si>
  <si>
    <t>นาสมฝัน</t>
  </si>
  <si>
    <t>ชานนท์</t>
  </si>
  <si>
    <t>ช่อสีดำ</t>
  </si>
  <si>
    <t>ทนงศักดิ์</t>
  </si>
  <si>
    <t>โคตะโคตร</t>
  </si>
  <si>
    <t>ธนพัฒน์</t>
  </si>
  <si>
    <t>หม่อมกระโทก</t>
  </si>
  <si>
    <t>นาวินต้า</t>
  </si>
  <si>
    <t>รุกขชาติ</t>
  </si>
  <si>
    <t>พีรวัฒ</t>
  </si>
  <si>
    <t>มั่นใจ</t>
  </si>
  <si>
    <t>รัฐศาสตร์</t>
  </si>
  <si>
    <t>ต้นเย็น</t>
  </si>
  <si>
    <t>ลักษณ์นารา</t>
  </si>
  <si>
    <t>ดีฤทธิ์</t>
  </si>
  <si>
    <t>ศตคุณ</t>
  </si>
  <si>
    <t>วรชื่น</t>
  </si>
  <si>
    <t>กฤษภากร</t>
  </si>
  <si>
    <t>กัญญาณัฎฐ์</t>
  </si>
  <si>
    <t>กุลสุข</t>
  </si>
  <si>
    <t>กานต์สินี</t>
  </si>
  <si>
    <t>ลอยเลิศ</t>
  </si>
  <si>
    <t>เกสินี</t>
  </si>
  <si>
    <t>แซ่เจ๋า</t>
  </si>
  <si>
    <t>ชนิสรา</t>
  </si>
  <si>
    <t>จุนจั่น</t>
  </si>
  <si>
    <t>ดาวสุข</t>
  </si>
  <si>
    <t>นันทิกานต์</t>
  </si>
  <si>
    <t>โชคชาตรี</t>
  </si>
  <si>
    <t>บุฟผาดา</t>
  </si>
  <si>
    <t>รอตเสียงล้ำ</t>
  </si>
  <si>
    <t>พนิตา</t>
  </si>
  <si>
    <t>ชาติสิงห์</t>
  </si>
  <si>
    <t>เพชรพลอย</t>
  </si>
  <si>
    <t>ศิริเกียรติธาดา</t>
  </si>
  <si>
    <t>เพชรวาริน</t>
  </si>
  <si>
    <t>พริ้งรักษา</t>
  </si>
  <si>
    <t>วิมลณัฐ</t>
  </si>
  <si>
    <t>คำด้วง</t>
  </si>
  <si>
    <t>ศรัณดา</t>
  </si>
  <si>
    <t>ผ่องกล่ำ</t>
  </si>
  <si>
    <t>สุพัตรา</t>
  </si>
  <si>
    <t>เปาปราโมทย์</t>
  </si>
  <si>
    <t>สิริวิมล</t>
  </si>
  <si>
    <t>ลายภูคำ</t>
  </si>
  <si>
    <t>เรือสูงเนิน</t>
  </si>
  <si>
    <t>หทัยชนก</t>
  </si>
  <si>
    <t>คำแพง</t>
  </si>
  <si>
    <t>อภิญญา</t>
  </si>
  <si>
    <t>ศรีนาค</t>
  </si>
  <si>
    <t>พิมพ์พร</t>
  </si>
  <si>
    <t>ทองโปร่ง</t>
  </si>
  <si>
    <t>อภิชญา</t>
  </si>
  <si>
    <t>ทาแกง</t>
  </si>
  <si>
    <t>ถุงเงิน</t>
  </si>
  <si>
    <t>ศรีม่วง</t>
  </si>
  <si>
    <t>จารุวิทย์</t>
  </si>
  <si>
    <t>วิรุนทร</t>
  </si>
  <si>
    <t>วิภัคศรัณย์</t>
  </si>
  <si>
    <t>คงรวมญาติ</t>
  </si>
  <si>
    <t>ธนัช</t>
  </si>
  <si>
    <t>ปลอดเอี่ยม</t>
  </si>
  <si>
    <t>คำพะทา</t>
  </si>
  <si>
    <t>รักดี</t>
  </si>
  <si>
    <t>โลหนันท์</t>
  </si>
  <si>
    <t>อัครินทร์</t>
  </si>
  <si>
    <t>ธนาเศรษฐ์รัชกุล</t>
  </si>
  <si>
    <t>ณัทศักดิ์</t>
  </si>
  <si>
    <t>จันทร์ศรี</t>
  </si>
  <si>
    <t>ศิวกร</t>
  </si>
  <si>
    <t>ช่วยแก้ว</t>
  </si>
  <si>
    <t>จักรภัทร์</t>
  </si>
  <si>
    <t>จารุวัตร</t>
  </si>
  <si>
    <t>คลาดโรค</t>
  </si>
  <si>
    <t>สิงห์ประเสริฐ</t>
  </si>
  <si>
    <t>ทยากร</t>
  </si>
  <si>
    <t>หล้าหนองไผ่</t>
  </si>
  <si>
    <t>ปวีณ์กร</t>
  </si>
  <si>
    <t>วันตี</t>
  </si>
  <si>
    <t>ปิยะ</t>
  </si>
  <si>
    <t>ทองมา</t>
  </si>
  <si>
    <t>พชรพล</t>
  </si>
  <si>
    <t>คงสมบัติ</t>
  </si>
  <si>
    <t>แวดล้อมญาติ</t>
  </si>
  <si>
    <t>งอนกิ่ง</t>
  </si>
  <si>
    <t>วชิรพล</t>
  </si>
  <si>
    <t>ลุนสอน</t>
  </si>
  <si>
    <t>วีรวิชรญ์</t>
  </si>
  <si>
    <t>วันทอง</t>
  </si>
  <si>
    <t>ฉัตรเมทินี</t>
  </si>
  <si>
    <t>มหิตธิ</t>
  </si>
  <si>
    <t>พุทไธสงค์</t>
  </si>
  <si>
    <t>นพภัสสร</t>
  </si>
  <si>
    <t>ตุ้มฉาย</t>
  </si>
  <si>
    <t>นภสร</t>
  </si>
  <si>
    <t>แซ่โค้ว</t>
  </si>
  <si>
    <t>บัณฑิตา</t>
  </si>
  <si>
    <t>พลเลิศ</t>
  </si>
  <si>
    <t>ก้านกนก</t>
  </si>
  <si>
    <t>ปรีชา</t>
  </si>
  <si>
    <t>แสงจันทร์</t>
  </si>
  <si>
    <t>พิมพ์ชนก</t>
  </si>
  <si>
    <t>อินนันชัย</t>
  </si>
  <si>
    <t>ลลิตา</t>
  </si>
  <si>
    <t>วงษ์สุข</t>
  </si>
  <si>
    <t>วษวรรณ</t>
  </si>
  <si>
    <t>ทับงาม</t>
  </si>
  <si>
    <t>ศศิพิมพ์</t>
  </si>
  <si>
    <t>แย้มดอนไพร</t>
  </si>
  <si>
    <t>ศิลิลักษณ์</t>
  </si>
  <si>
    <t>เฉลิมไชย</t>
  </si>
  <si>
    <t>ศุภเสฏฐ์</t>
  </si>
  <si>
    <t>คาระวะ</t>
  </si>
  <si>
    <t>ชนาธิป</t>
  </si>
  <si>
    <t>วิโย</t>
  </si>
  <si>
    <t>ปรมินทร์</t>
  </si>
  <si>
    <t>จรูญสิทธางกูร</t>
  </si>
  <si>
    <t>รวิปรียา</t>
  </si>
  <si>
    <t>ไตรพิมพ์</t>
  </si>
  <si>
    <t>อ่อนตา</t>
  </si>
  <si>
    <t>บุญยวีร์</t>
  </si>
  <si>
    <t>โรจนกิตติพัฒน์</t>
  </si>
  <si>
    <t>ภทรดล</t>
  </si>
  <si>
    <t>เมืองสง</t>
  </si>
  <si>
    <t>สุพิชญา</t>
  </si>
  <si>
    <t>จิตต์สวัสดิ์</t>
  </si>
  <si>
    <t>จิรัชญา</t>
  </si>
  <si>
    <t>สุขเกษม</t>
  </si>
  <si>
    <t>วงศ์ชื่น</t>
  </si>
  <si>
    <t>แดงเล็ก</t>
  </si>
  <si>
    <t>กษมา</t>
  </si>
  <si>
    <t>เจิมจำนงค์</t>
  </si>
  <si>
    <t>สีโมรส</t>
  </si>
  <si>
    <t>วชิรพงษ์</t>
  </si>
  <si>
    <t>มณฑริกา</t>
  </si>
  <si>
    <t>จันทรสุทโธ</t>
  </si>
  <si>
    <t>อชิรวิชญ์</t>
  </si>
  <si>
    <t>เมฆะสุวรรณโรจน์</t>
  </si>
  <si>
    <t>กันตพัฒน์</t>
  </si>
  <si>
    <t>วิริยะศิริปัญญา</t>
  </si>
  <si>
    <t>กิตตินันท์</t>
  </si>
  <si>
    <t>นามวงค์</t>
  </si>
  <si>
    <t>ณัฐพงศ์</t>
  </si>
  <si>
    <t>วิริยะเวช</t>
  </si>
  <si>
    <t>นิติภูมิ</t>
  </si>
  <si>
    <t>อินทริง</t>
  </si>
  <si>
    <t>พุฒิพงศ์</t>
  </si>
  <si>
    <t>ขจรเวชกุล</t>
  </si>
  <si>
    <t>ภูริเดช</t>
  </si>
  <si>
    <t>มีษา</t>
  </si>
  <si>
    <t>วรชิต</t>
  </si>
  <si>
    <t>ทาสร้อย</t>
  </si>
  <si>
    <t>ชัยดี</t>
  </si>
  <si>
    <t>ล่ำภากร</t>
  </si>
  <si>
    <t>ชนิดาภา</t>
  </si>
  <si>
    <t>วงก์ละคร</t>
  </si>
  <si>
    <t>ณัฐริกาญจน์</t>
  </si>
  <si>
    <t>นาดี</t>
  </si>
  <si>
    <t>ณัฐลภัส</t>
  </si>
  <si>
    <t>แจ้งสว่าง</t>
  </si>
  <si>
    <t>ธนัฐถา</t>
  </si>
  <si>
    <t>เฉยแสวง</t>
  </si>
  <si>
    <t>ธนิสรา</t>
  </si>
  <si>
    <t>สร้อยศิลา</t>
  </si>
  <si>
    <t>นิชา</t>
  </si>
  <si>
    <t>เจนจัดการ</t>
  </si>
  <si>
    <t>ปลายฟ้า</t>
  </si>
  <si>
    <t>วุฒิยา</t>
  </si>
  <si>
    <t>พุฒิพร</t>
  </si>
  <si>
    <t>โนใหม่</t>
  </si>
  <si>
    <t>แพงขวัญ</t>
  </si>
  <si>
    <t>สุขสมร</t>
  </si>
  <si>
    <t>รุจิราพร</t>
  </si>
  <si>
    <t>ปลื้มสายแสง</t>
  </si>
  <si>
    <t>สุกฤตา</t>
  </si>
  <si>
    <t>ริ้วอินทร์</t>
  </si>
  <si>
    <t>สุพรรษา</t>
  </si>
  <si>
    <t>ยิ้มเณร</t>
  </si>
  <si>
    <t>สุภัสสรา</t>
  </si>
  <si>
    <t>พันสนิท</t>
  </si>
  <si>
    <t>โสภาพักตร์</t>
  </si>
  <si>
    <t>อรลิล</t>
  </si>
  <si>
    <t>ถนอมจิตร</t>
  </si>
  <si>
    <t>อสมาภรณ์</t>
  </si>
  <si>
    <t>ผองอ่อน</t>
  </si>
  <si>
    <t>เบญจรัตน์</t>
  </si>
  <si>
    <t>วงษ์มะเซาะ</t>
  </si>
  <si>
    <t>พรรณปพร</t>
  </si>
  <si>
    <t>ภูวานคำ</t>
  </si>
  <si>
    <t>อรนิชา</t>
  </si>
  <si>
    <t>แสงทอง</t>
  </si>
  <si>
    <t>กัญญาภัทร</t>
  </si>
  <si>
    <t>ขันตะ</t>
  </si>
  <si>
    <t>ธัญญาเรศ</t>
  </si>
  <si>
    <t>อธิลาภ</t>
  </si>
  <si>
    <t>ทิพาภัทร</t>
  </si>
  <si>
    <t>จำกลาง</t>
  </si>
  <si>
    <t>กิตติพศ</t>
  </si>
  <si>
    <t>ทันจันทร์</t>
  </si>
  <si>
    <t>พัฒนศักดิ์</t>
  </si>
  <si>
    <t>หงคำ</t>
  </si>
  <si>
    <t>ณัฐชา</t>
  </si>
  <si>
    <t>เดชถวิล</t>
  </si>
  <si>
    <t>ภูฤทธิ์</t>
  </si>
  <si>
    <t>ลุงกรม</t>
  </si>
  <si>
    <t>กัญญาณัฐ</t>
  </si>
  <si>
    <t>แป้นจันทร์</t>
  </si>
  <si>
    <t>ปภังกร</t>
  </si>
  <si>
    <t>จันทร์มงคล</t>
  </si>
  <si>
    <t>นันท์นิชมน</t>
  </si>
  <si>
    <t>กองแก้ว</t>
  </si>
  <si>
    <t>วัชรินทร์</t>
  </si>
  <si>
    <t>พระพร</t>
  </si>
  <si>
    <t>ทวยหุงสา</t>
  </si>
  <si>
    <t>ศุภฤกษ์</t>
  </si>
  <si>
    <t>กู้เกียรติศักดิ์</t>
  </si>
  <si>
    <t>พรสุขสันต์</t>
  </si>
  <si>
    <t>โพธิ์ใครศรี</t>
  </si>
  <si>
    <t>อธิคุณ</t>
  </si>
  <si>
    <t>สุมาลี</t>
  </si>
  <si>
    <t>ขวัญน์ข้าว</t>
  </si>
  <si>
    <t>พุทธชาติ</t>
  </si>
  <si>
    <t>สิรีณ</t>
  </si>
  <si>
    <t>เหลืองธาดา</t>
  </si>
  <si>
    <t>คงภพ</t>
  </si>
  <si>
    <t>ภิญโญ</t>
  </si>
  <si>
    <t>บูริสา</t>
  </si>
  <si>
    <t>จรูญโรจน์ ณ อยุธยา</t>
  </si>
  <si>
    <t>พรประภาวงษ์</t>
  </si>
  <si>
    <t>เจนนี่</t>
  </si>
  <si>
    <t>ภคพล</t>
  </si>
  <si>
    <t>นาจะรวย</t>
  </si>
  <si>
    <t>ปฐมพงศ์</t>
  </si>
  <si>
    <t>กัณฑ์ปภัส</t>
  </si>
  <si>
    <t>ประสพนพหิรัญ</t>
  </si>
  <si>
    <t>ธิดารัตน์</t>
  </si>
  <si>
    <t>แลกะสินธุ์</t>
  </si>
  <si>
    <t>ทัศน์มน</t>
  </si>
  <si>
    <t>บุญเฮง</t>
  </si>
  <si>
    <t>อัครวัฒน์</t>
  </si>
  <si>
    <t>แสงขาว</t>
  </si>
  <si>
    <t>ภูดิศ</t>
  </si>
  <si>
    <t>ไกรฤกษ์</t>
  </si>
  <si>
    <t>รัตนเศวตศักดิ์</t>
  </si>
  <si>
    <t>สายฟ้า</t>
  </si>
  <si>
    <t>ภู่มาลา</t>
  </si>
  <si>
    <t>ลักษิกาญ์</t>
  </si>
  <si>
    <t>ฤทธิ์คำรพ</t>
  </si>
  <si>
    <t>กณิกนันต์</t>
  </si>
  <si>
    <t>สถิตยุธ</t>
  </si>
  <si>
    <t>แช่มช้อย</t>
  </si>
  <si>
    <t>โพธิทอง</t>
  </si>
  <si>
    <t>ธัญวรัตม์</t>
  </si>
  <si>
    <t>ณัฏฐา</t>
  </si>
  <si>
    <t>วิชาช่วย</t>
  </si>
  <si>
    <t>อำพล</t>
  </si>
  <si>
    <t>กล่ำทิม</t>
  </si>
  <si>
    <t>ณัฐกัณฑ์</t>
  </si>
  <si>
    <t>ทีปกร</t>
  </si>
  <si>
    <t>พรมจักร์</t>
  </si>
  <si>
    <t>สุพศิน</t>
  </si>
  <si>
    <t>หมิ่นปิงเมือง</t>
  </si>
  <si>
    <t>อุจิโน่</t>
  </si>
  <si>
    <t>ชนัชดา</t>
  </si>
  <si>
    <t>ศรีสูงเนิน</t>
  </si>
  <si>
    <t>ชนะมนตรี</t>
  </si>
  <si>
    <t>นัฐกานต์</t>
  </si>
  <si>
    <t>ภาณุพงษ์</t>
  </si>
  <si>
    <t>มณฑล</t>
  </si>
  <si>
    <t>คงโพธิ์ทอง</t>
  </si>
  <si>
    <t>สรวิศณ์</t>
  </si>
  <si>
    <t>ลัมภเวส</t>
  </si>
  <si>
    <t>ดารณี</t>
  </si>
  <si>
    <t>พฤฒปภพ</t>
  </si>
  <si>
    <t>โนมะวงศ์</t>
  </si>
  <si>
    <t>นัฐชญาภรณ์</t>
  </si>
  <si>
    <t>ไชยบิน</t>
  </si>
  <si>
    <t>จำปาหอม</t>
  </si>
  <si>
    <t>ขุนไชย์</t>
  </si>
  <si>
    <t>คชานันท์</t>
  </si>
  <si>
    <t>ฤทธิศิลป์</t>
  </si>
  <si>
    <t>โสภณัฐ</t>
  </si>
  <si>
    <t>จิรภัทรสร</t>
  </si>
  <si>
    <t>ผัดผล</t>
  </si>
  <si>
    <t>หนึ่งหทัย</t>
  </si>
  <si>
    <t>เดอะไปรว่า</t>
  </si>
  <si>
    <t>วิมลสิริ</t>
  </si>
  <si>
    <t>ศิร์ณัฐชา</t>
  </si>
  <si>
    <t>ศรัณย์</t>
  </si>
  <si>
    <t>สนธิภักดิ์</t>
  </si>
  <si>
    <t>จุฬารัตน์</t>
  </si>
  <si>
    <t>แม่นปืน</t>
  </si>
  <si>
    <t>บุญญิสา</t>
  </si>
  <si>
    <t>ฮวดอ่ำ</t>
  </si>
  <si>
    <t>ภาระคุณ</t>
  </si>
  <si>
    <t>วิรันยา</t>
  </si>
  <si>
    <t>ศรีเจริญ</t>
  </si>
  <si>
    <t xml:space="preserve">ธนภรณ์ </t>
  </si>
  <si>
    <t xml:space="preserve"> ตรงจิตต์</t>
  </si>
  <si>
    <t>รายชื่อนักเรียนชั้นมัธยมศึกษาปีที่ 2/1</t>
  </si>
  <si>
    <t>รายชื่อนักเรียนชั้นมัธยมศึกษาปีที่ 2/10</t>
  </si>
  <si>
    <t>รายชื่อนักเรียนชั้นมัธยมศึกษาปีที่ 2/11</t>
  </si>
  <si>
    <t>รายชื่อนักเรียนชั้นมัธยมศึกษาปีที่ 2/2</t>
  </si>
  <si>
    <t>รายชื่อนักเรียนชั้นมัธยมศึกษาปีที่ 2/3</t>
  </si>
  <si>
    <t>รายชื่อนักเรียนชั้นมัธยมศึกษาปีที่ 2/4</t>
  </si>
  <si>
    <t>รายชื่อนักเรียนชั้นมัธยมศึกษาปีที่ 2/5</t>
  </si>
  <si>
    <t>รายชื่อนักเรียนชั้นมัธยมศึกษาปีที่ 2/6</t>
  </si>
  <si>
    <t>รายชื่อนักเรียนชั้นมัธยมศึกษาปีที่ 2/7</t>
  </si>
  <si>
    <t>รายชื่อนักเรียนชั้นมัธยมศึกษาปีที่ 2/8</t>
  </si>
  <si>
    <t>รายชื่อนักเรียนชั้นมัธยมศึกษาปีที่ 2/9</t>
  </si>
  <si>
    <t>ปีการศึกษา 2566</t>
  </si>
  <si>
    <t>ลั่นฟ้า</t>
  </si>
  <si>
    <t>ธนาพิมลกุล</t>
  </si>
  <si>
    <t>พิมพ์ปวีณ์</t>
  </si>
  <si>
    <t>ศรีสมบูรณ์</t>
  </si>
  <si>
    <t>รินรดา</t>
  </si>
  <si>
    <t>ศรีประเสริฐ</t>
  </si>
  <si>
    <t>มัททวะ</t>
  </si>
  <si>
    <t>ณัฐสิน</t>
  </si>
  <si>
    <t>ศุภาพิชญ์</t>
  </si>
  <si>
    <t>ปาณะศรี</t>
  </si>
  <si>
    <t>กุลจิรา</t>
  </si>
  <si>
    <t>หล่อศิริ</t>
  </si>
  <si>
    <t>วราภรณ์</t>
  </si>
  <si>
    <t>แก้วพิกุล</t>
  </si>
  <si>
    <t>ครูที่ปรึกษา   น.ส.พฤกษา  เกรัมย์    น.ส.ปณิตา  ไชยาคำ</t>
  </si>
  <si>
    <t>ครูที่ปรึกษา  ว่าที่ ร.ต.หญิงศิลาภรณ์  อ่ำเอี่ยม  น.ส.จีระนันท์  เหล่าสิงห์</t>
  </si>
  <si>
    <t>ครูที่ปรึกษา   น.ส.พิมพ์ชนก  เส็งเจริญ   น.ส.ปิยมล  ชุ่มสูงเนิน</t>
  </si>
  <si>
    <t>ครูที่ปรึกษา   น.ส.รุ่งนภา  โสพะบุญ</t>
  </si>
  <si>
    <t>ครูที่ปรึกษา    น.ส.นุชนาฏ  บุญมา   นายธำรงฤทธิ์  พันธ์ฤทธิ์</t>
  </si>
  <si>
    <t>ครูที่ปรึกษา    น.ส.ชฎาภรณ์  พูนสมบัติ   นายธรรมรงค์   เอียดรอด</t>
  </si>
  <si>
    <t>ครูที่ปรึกษา   น.ส.กวินตรา  ไชยรัตน์</t>
  </si>
  <si>
    <t>ครูที่ปรึกษา   น.ส.พรพรรณ  ศรีอุบล   น.ส.นฤมล  บุญลาภ</t>
  </si>
  <si>
    <t>ช่อกนกมณี</t>
  </si>
  <si>
    <t>เพ็ชรคำ</t>
  </si>
  <si>
    <t>ณภัทรา</t>
  </si>
  <si>
    <t>สุทธิธรรม</t>
  </si>
  <si>
    <t>รุ้งศรี</t>
  </si>
  <si>
    <t>มงคลชัย</t>
  </si>
  <si>
    <t>บุญขันธ์</t>
  </si>
  <si>
    <t>ซ้ำชั้น</t>
  </si>
  <si>
    <t>ครูที่ปรึกษา   น.ส.ณัฐชยา  สิงห์คำ   น.ส.สิดารัศมิ์  ไตรรัตน์เกยูร</t>
  </si>
  <si>
    <t>ปัณณธร</t>
  </si>
  <si>
    <t>สุวรรณเหม</t>
  </si>
  <si>
    <t>ศรัณรัชต์</t>
  </si>
  <si>
    <t>ตะเพียนทอง</t>
  </si>
  <si>
    <t>สู่บุญ</t>
  </si>
  <si>
    <t>ครูที่ปรึกษา   นายพรเทพ  บุญมา</t>
  </si>
  <si>
    <t xml:space="preserve">ครูที่ปรึกษา  น.ส.ธนภรณ์  จีรวุฒิ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</si>
</sst>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charset val="222"/>
    </font>
    <font>
      <sz val="8"/>
      <name val="Arial"/>
      <family val="2"/>
    </font>
    <font>
      <sz val="10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sz val="16"/>
      <color theme="0"/>
      <name val="TH SarabunPSK"/>
      <family val="2"/>
    </font>
    <font>
      <b/>
      <sz val="18"/>
      <name val="TH SarabunPSK"/>
      <family val="2"/>
    </font>
    <font>
      <sz val="22"/>
      <name val="TH SarabunPSK"/>
      <family val="2"/>
    </font>
    <font>
      <sz val="12"/>
      <color theme="0"/>
      <name val="TH SarabunPSK"/>
      <family val="2"/>
    </font>
    <font>
      <sz val="15"/>
      <color theme="0"/>
      <name val="TH SarabunPSK"/>
      <family val="2"/>
    </font>
    <font>
      <sz val="15"/>
      <color rgb="FF000000"/>
      <name val="TH SarabunPSK"/>
      <family val="2"/>
    </font>
    <font>
      <sz val="15"/>
      <color theme="1"/>
      <name val="TH SarabunPSK"/>
      <family val="2"/>
    </font>
    <font>
      <sz val="12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12" fillId="0" borderId="2" xfId="0" applyFont="1" applyBorder="1" applyAlignment="1">
      <alignment horizontal="right"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2" fillId="0" borderId="4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6" fillId="2" borderId="2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vertical="center" wrapText="1"/>
    </xf>
    <xf numFmtId="0" fontId="14" fillId="0" borderId="1" xfId="0" applyFont="1" applyBorder="1" applyAlignment="1">
      <alignment horizontal="center" vertical="center" textRotation="90"/>
    </xf>
    <xf numFmtId="0" fontId="11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2">
    <cellStyle name="ปกติ" xfId="0" builtinId="0"/>
    <cellStyle name="ปกติ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T44"/>
  <sheetViews>
    <sheetView tabSelected="1" zoomScale="110" zoomScaleNormal="110" workbookViewId="0"/>
  </sheetViews>
  <sheetFormatPr defaultColWidth="9.21875" defaultRowHeight="17.100000000000001" customHeight="1" x14ac:dyDescent="0.25"/>
  <cols>
    <col min="1" max="1" width="5.44140625" style="3" customWidth="1"/>
    <col min="2" max="2" width="11.33203125" style="3" customWidth="1"/>
    <col min="3" max="3" width="7.77734375" style="7" bestFit="1" customWidth="1"/>
    <col min="4" max="4" width="10.77734375" style="5" bestFit="1" customWidth="1"/>
    <col min="5" max="5" width="14" style="5" bestFit="1" customWidth="1"/>
    <col min="6" max="6" width="3.21875" style="18" customWidth="1"/>
    <col min="7" max="14" width="3.21875" style="3" customWidth="1"/>
    <col min="15" max="15" width="3.21875" style="29" customWidth="1"/>
    <col min="16" max="17" width="3.21875" style="3" customWidth="1"/>
    <col min="18" max="19" width="3.21875" style="29" customWidth="1"/>
    <col min="20" max="25" width="3.77734375" style="3" customWidth="1"/>
    <col min="26" max="16384" width="9.21875" style="3"/>
  </cols>
  <sheetData>
    <row r="1" spans="1:20" ht="18" x14ac:dyDescent="0.25">
      <c r="A1" s="4" t="s">
        <v>803</v>
      </c>
      <c r="E1" s="5" t="s">
        <v>814</v>
      </c>
      <c r="G1" s="3" t="s">
        <v>3</v>
      </c>
      <c r="I1" s="53">
        <v>4603</v>
      </c>
      <c r="J1" s="53"/>
      <c r="L1" s="3" t="s">
        <v>4</v>
      </c>
      <c r="O1" s="29">
        <f>COUNTIF(C5:C44,"เด็กชาย")</f>
        <v>25</v>
      </c>
      <c r="P1" s="3" t="s">
        <v>5</v>
      </c>
    </row>
    <row r="2" spans="1:20" ht="18" x14ac:dyDescent="0.25">
      <c r="A2" s="3" t="s">
        <v>829</v>
      </c>
      <c r="G2" s="4" t="s">
        <v>11</v>
      </c>
      <c r="L2" s="3" t="s">
        <v>6</v>
      </c>
      <c r="O2" s="29">
        <f>COUNTIF(C5:C126,"เด็กหญิง")</f>
        <v>14</v>
      </c>
      <c r="P2" s="3" t="s">
        <v>5</v>
      </c>
      <c r="Q2" s="3" t="s">
        <v>8</v>
      </c>
      <c r="R2" s="29">
        <f>SUM(O1:O2)</f>
        <v>39</v>
      </c>
      <c r="S2" s="29" t="s">
        <v>5</v>
      </c>
    </row>
    <row r="3" spans="1:20" ht="16.5" customHeight="1" x14ac:dyDescent="0.25">
      <c r="A3" s="54"/>
      <c r="B3" s="54"/>
      <c r="C3" s="54"/>
      <c r="D3" s="54"/>
      <c r="E3" s="54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</row>
    <row r="4" spans="1:20" s="2" customFormat="1" ht="17.25" customHeight="1" x14ac:dyDescent="0.25">
      <c r="A4" s="31" t="s">
        <v>7</v>
      </c>
      <c r="B4" s="30" t="s">
        <v>0</v>
      </c>
      <c r="C4" s="9"/>
      <c r="D4" s="8" t="s">
        <v>1</v>
      </c>
      <c r="E4" s="10" t="s">
        <v>2</v>
      </c>
      <c r="F4" s="16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7"/>
      <c r="S4" s="17"/>
    </row>
    <row r="5" spans="1:20" s="2" customFormat="1" ht="17.25" customHeight="1" x14ac:dyDescent="0.25">
      <c r="A5" s="31">
        <v>1</v>
      </c>
      <c r="B5" s="31">
        <v>25616</v>
      </c>
      <c r="C5" s="37" t="s">
        <v>16</v>
      </c>
      <c r="D5" s="38" t="s">
        <v>842</v>
      </c>
      <c r="E5" s="39" t="s">
        <v>843</v>
      </c>
      <c r="G5" s="51"/>
      <c r="H5" s="51"/>
      <c r="I5" s="1"/>
      <c r="J5" s="1"/>
      <c r="K5" s="1"/>
      <c r="L5" s="1"/>
      <c r="M5" s="1"/>
      <c r="N5" s="1"/>
      <c r="O5" s="1"/>
      <c r="P5" s="1"/>
      <c r="Q5" s="1"/>
      <c r="R5" s="17"/>
      <c r="S5" s="17"/>
      <c r="T5" s="52" t="s">
        <v>844</v>
      </c>
    </row>
    <row r="6" spans="1:20" s="2" customFormat="1" ht="17.55" customHeight="1" x14ac:dyDescent="0.25">
      <c r="A6" s="31">
        <v>2</v>
      </c>
      <c r="B6" s="30">
        <v>26147</v>
      </c>
      <c r="C6" s="37" t="s">
        <v>16</v>
      </c>
      <c r="D6" s="38" t="s">
        <v>17</v>
      </c>
      <c r="E6" s="39" t="s">
        <v>18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7"/>
      <c r="S6" s="17"/>
    </row>
    <row r="7" spans="1:20" s="2" customFormat="1" ht="17.55" customHeight="1" x14ac:dyDescent="0.25">
      <c r="A7" s="31">
        <v>3</v>
      </c>
      <c r="B7" s="30">
        <v>26148</v>
      </c>
      <c r="C7" s="37" t="s">
        <v>16</v>
      </c>
      <c r="D7" s="40" t="s">
        <v>19</v>
      </c>
      <c r="E7" s="41" t="s">
        <v>20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7"/>
      <c r="S7" s="17"/>
    </row>
    <row r="8" spans="1:20" s="2" customFormat="1" ht="17.55" customHeight="1" x14ac:dyDescent="0.25">
      <c r="A8" s="31">
        <v>4</v>
      </c>
      <c r="B8" s="30">
        <v>26149</v>
      </c>
      <c r="C8" s="37" t="s">
        <v>16</v>
      </c>
      <c r="D8" s="33" t="s">
        <v>81</v>
      </c>
      <c r="E8" s="45" t="s">
        <v>82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7"/>
      <c r="S8" s="17"/>
    </row>
    <row r="9" spans="1:20" s="2" customFormat="1" ht="17.55" customHeight="1" x14ac:dyDescent="0.25">
      <c r="A9" s="31">
        <v>5</v>
      </c>
      <c r="B9" s="30">
        <v>26150</v>
      </c>
      <c r="C9" s="37" t="s">
        <v>16</v>
      </c>
      <c r="D9" s="38" t="s">
        <v>21</v>
      </c>
      <c r="E9" s="39" t="s">
        <v>22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7"/>
      <c r="S9" s="17"/>
    </row>
    <row r="10" spans="1:20" s="2" customFormat="1" ht="17.55" customHeight="1" x14ac:dyDescent="0.25">
      <c r="A10" s="31">
        <v>6</v>
      </c>
      <c r="B10" s="30">
        <v>26151</v>
      </c>
      <c r="C10" s="37" t="s">
        <v>16</v>
      </c>
      <c r="D10" s="40" t="s">
        <v>23</v>
      </c>
      <c r="E10" s="41" t="s">
        <v>24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7"/>
      <c r="S10" s="17"/>
    </row>
    <row r="11" spans="1:20" s="2" customFormat="1" ht="17.55" customHeight="1" x14ac:dyDescent="0.25">
      <c r="A11" s="31">
        <v>7</v>
      </c>
      <c r="B11" s="30">
        <v>26152</v>
      </c>
      <c r="C11" s="37" t="s">
        <v>16</v>
      </c>
      <c r="D11" s="40" t="s">
        <v>77</v>
      </c>
      <c r="E11" s="41" t="s">
        <v>78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7"/>
      <c r="S11" s="17"/>
    </row>
    <row r="12" spans="1:20" s="2" customFormat="1" ht="17.55" customHeight="1" x14ac:dyDescent="0.25">
      <c r="A12" s="31">
        <v>8</v>
      </c>
      <c r="B12" s="30">
        <v>26153</v>
      </c>
      <c r="C12" s="37" t="s">
        <v>16</v>
      </c>
      <c r="D12" s="38" t="s">
        <v>25</v>
      </c>
      <c r="E12" s="42" t="s">
        <v>26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7"/>
      <c r="S12" s="17"/>
    </row>
    <row r="13" spans="1:20" s="2" customFormat="1" ht="17.55" customHeight="1" x14ac:dyDescent="0.25">
      <c r="A13" s="31">
        <v>9</v>
      </c>
      <c r="B13" s="30">
        <v>26154</v>
      </c>
      <c r="C13" s="37" t="s">
        <v>16</v>
      </c>
      <c r="D13" s="38" t="s">
        <v>68</v>
      </c>
      <c r="E13" s="39" t="s">
        <v>69</v>
      </c>
      <c r="F13" s="1"/>
      <c r="G13" s="1"/>
      <c r="H13" s="1"/>
      <c r="I13" s="1"/>
      <c r="J13" s="1"/>
      <c r="K13" s="1"/>
      <c r="L13" s="1"/>
      <c r="M13" s="1"/>
      <c r="N13" s="1"/>
      <c r="O13" s="31"/>
      <c r="P13" s="1"/>
      <c r="Q13" s="1"/>
      <c r="R13" s="1"/>
      <c r="S13" s="1"/>
    </row>
    <row r="14" spans="1:20" s="2" customFormat="1" ht="17.55" customHeight="1" x14ac:dyDescent="0.25">
      <c r="A14" s="31">
        <v>10</v>
      </c>
      <c r="B14" s="30">
        <v>26155</v>
      </c>
      <c r="C14" s="37" t="s">
        <v>16</v>
      </c>
      <c r="D14" s="40" t="s">
        <v>27</v>
      </c>
      <c r="E14" s="41" t="s">
        <v>28</v>
      </c>
      <c r="F14" s="1"/>
      <c r="G14" s="1"/>
      <c r="H14" s="1"/>
      <c r="I14" s="1"/>
      <c r="J14" s="1"/>
      <c r="K14" s="1"/>
      <c r="L14" s="1"/>
      <c r="M14" s="1"/>
      <c r="N14" s="1"/>
      <c r="O14" s="31"/>
      <c r="P14" s="1"/>
      <c r="Q14" s="1"/>
      <c r="R14" s="17"/>
      <c r="S14" s="17"/>
    </row>
    <row r="15" spans="1:20" s="2" customFormat="1" ht="17.55" customHeight="1" x14ac:dyDescent="0.25">
      <c r="A15" s="31">
        <v>11</v>
      </c>
      <c r="B15" s="30">
        <v>26156</v>
      </c>
      <c r="C15" s="37" t="s">
        <v>16</v>
      </c>
      <c r="D15" s="38" t="s">
        <v>29</v>
      </c>
      <c r="E15" s="39" t="s">
        <v>30</v>
      </c>
      <c r="F15" s="1"/>
      <c r="G15" s="1"/>
      <c r="H15" s="1"/>
      <c r="I15" s="1"/>
      <c r="J15" s="1"/>
      <c r="K15" s="1"/>
      <c r="L15" s="1"/>
      <c r="M15" s="1"/>
      <c r="N15" s="1"/>
      <c r="O15" s="31"/>
      <c r="P15" s="1"/>
      <c r="Q15" s="1"/>
      <c r="R15" s="17"/>
      <c r="S15" s="17"/>
    </row>
    <row r="16" spans="1:20" s="2" customFormat="1" ht="17.55" customHeight="1" x14ac:dyDescent="0.25">
      <c r="A16" s="31">
        <v>12</v>
      </c>
      <c r="B16" s="30">
        <v>26158</v>
      </c>
      <c r="C16" s="37" t="s">
        <v>16</v>
      </c>
      <c r="D16" s="40" t="s">
        <v>31</v>
      </c>
      <c r="E16" s="41" t="s">
        <v>32</v>
      </c>
      <c r="F16" s="1"/>
      <c r="G16" s="1"/>
      <c r="H16" s="1"/>
      <c r="I16" s="1"/>
      <c r="J16" s="1"/>
      <c r="K16" s="1"/>
      <c r="L16" s="1"/>
      <c r="M16" s="1"/>
      <c r="N16" s="1"/>
      <c r="O16" s="31"/>
      <c r="P16" s="1"/>
      <c r="Q16" s="1"/>
      <c r="R16" s="17"/>
      <c r="S16" s="17"/>
    </row>
    <row r="17" spans="1:19" s="2" customFormat="1" ht="17.55" customHeight="1" x14ac:dyDescent="0.25">
      <c r="A17" s="31">
        <v>13</v>
      </c>
      <c r="B17" s="30">
        <v>26159</v>
      </c>
      <c r="C17" s="37" t="s">
        <v>16</v>
      </c>
      <c r="D17" s="38" t="s">
        <v>33</v>
      </c>
      <c r="E17" s="39" t="s">
        <v>34</v>
      </c>
      <c r="F17" s="1"/>
      <c r="G17" s="1"/>
      <c r="H17" s="1"/>
      <c r="I17" s="1"/>
      <c r="J17" s="1"/>
      <c r="K17" s="1"/>
      <c r="L17" s="1"/>
      <c r="M17" s="1"/>
      <c r="N17" s="1"/>
      <c r="O17" s="31"/>
      <c r="P17" s="1"/>
      <c r="Q17" s="1"/>
      <c r="R17" s="17"/>
      <c r="S17" s="17"/>
    </row>
    <row r="18" spans="1:19" s="2" customFormat="1" ht="17.55" customHeight="1" x14ac:dyDescent="0.25">
      <c r="A18" s="31">
        <v>14</v>
      </c>
      <c r="B18" s="30">
        <v>26161</v>
      </c>
      <c r="C18" s="37" t="s">
        <v>16</v>
      </c>
      <c r="D18" s="38" t="s">
        <v>35</v>
      </c>
      <c r="E18" s="39" t="s">
        <v>36</v>
      </c>
      <c r="F18" s="1"/>
      <c r="G18" s="1"/>
      <c r="H18" s="1"/>
      <c r="I18" s="1"/>
      <c r="J18" s="1"/>
      <c r="K18" s="1"/>
      <c r="L18" s="1"/>
      <c r="M18" s="1"/>
      <c r="N18" s="1"/>
      <c r="O18" s="31"/>
      <c r="P18" s="1"/>
      <c r="Q18" s="1"/>
      <c r="R18" s="17"/>
      <c r="S18" s="17"/>
    </row>
    <row r="19" spans="1:19" s="2" customFormat="1" ht="17.55" customHeight="1" x14ac:dyDescent="0.25">
      <c r="A19" s="31">
        <v>15</v>
      </c>
      <c r="B19" s="30">
        <v>26162</v>
      </c>
      <c r="C19" s="37" t="s">
        <v>16</v>
      </c>
      <c r="D19" s="40" t="s">
        <v>37</v>
      </c>
      <c r="E19" s="41" t="s">
        <v>38</v>
      </c>
      <c r="F19" s="1"/>
      <c r="G19" s="1"/>
      <c r="H19" s="1"/>
      <c r="I19" s="1"/>
      <c r="J19" s="1"/>
      <c r="K19" s="1"/>
      <c r="L19" s="1"/>
      <c r="M19" s="1"/>
      <c r="N19" s="1"/>
      <c r="O19" s="31"/>
      <c r="P19" s="1"/>
      <c r="Q19" s="1"/>
      <c r="R19" s="17"/>
      <c r="S19" s="17"/>
    </row>
    <row r="20" spans="1:19" s="2" customFormat="1" ht="17.55" customHeight="1" x14ac:dyDescent="0.25">
      <c r="A20" s="31">
        <v>16</v>
      </c>
      <c r="B20" s="30">
        <v>26164</v>
      </c>
      <c r="C20" s="37" t="s">
        <v>16</v>
      </c>
      <c r="D20" s="38" t="s">
        <v>39</v>
      </c>
      <c r="E20" s="39" t="s">
        <v>40</v>
      </c>
      <c r="F20" s="1"/>
      <c r="G20" s="1"/>
      <c r="H20" s="1"/>
      <c r="I20" s="1"/>
      <c r="J20" s="1"/>
      <c r="K20" s="1"/>
      <c r="L20" s="1"/>
      <c r="M20" s="1"/>
      <c r="N20" s="1"/>
      <c r="O20" s="31"/>
      <c r="P20" s="1"/>
      <c r="Q20" s="1"/>
      <c r="R20" s="17"/>
      <c r="S20" s="17"/>
    </row>
    <row r="21" spans="1:19" s="2" customFormat="1" ht="17.55" customHeight="1" x14ac:dyDescent="0.25">
      <c r="A21" s="31">
        <v>17</v>
      </c>
      <c r="B21" s="30">
        <v>26165</v>
      </c>
      <c r="C21" s="37" t="s">
        <v>16</v>
      </c>
      <c r="D21" s="40" t="s">
        <v>41</v>
      </c>
      <c r="E21" s="41" t="s">
        <v>42</v>
      </c>
      <c r="F21" s="1"/>
      <c r="G21" s="1"/>
      <c r="H21" s="1"/>
      <c r="I21" s="1"/>
      <c r="J21" s="1"/>
      <c r="K21" s="1"/>
      <c r="L21" s="1"/>
      <c r="M21" s="1"/>
      <c r="N21" s="1"/>
      <c r="O21" s="31"/>
      <c r="P21" s="1"/>
      <c r="Q21" s="1"/>
      <c r="R21" s="17"/>
      <c r="S21" s="17"/>
    </row>
    <row r="22" spans="1:19" s="2" customFormat="1" ht="17.55" customHeight="1" x14ac:dyDescent="0.25">
      <c r="A22" s="31">
        <v>18</v>
      </c>
      <c r="B22" s="30">
        <v>26166</v>
      </c>
      <c r="C22" s="37" t="s">
        <v>16</v>
      </c>
      <c r="D22" s="38" t="s">
        <v>792</v>
      </c>
      <c r="E22" s="39" t="s">
        <v>793</v>
      </c>
      <c r="F22" s="1"/>
      <c r="G22" s="1"/>
      <c r="H22" s="1"/>
      <c r="I22" s="1"/>
      <c r="J22" s="1"/>
      <c r="K22" s="1"/>
      <c r="L22" s="1"/>
      <c r="M22" s="1"/>
      <c r="N22" s="1"/>
      <c r="O22" s="31"/>
      <c r="P22" s="1"/>
      <c r="Q22" s="1"/>
      <c r="R22" s="17"/>
      <c r="S22" s="17"/>
    </row>
    <row r="23" spans="1:19" s="2" customFormat="1" ht="17.55" customHeight="1" x14ac:dyDescent="0.25">
      <c r="A23" s="31">
        <v>19</v>
      </c>
      <c r="B23" s="30">
        <v>26167</v>
      </c>
      <c r="C23" s="37" t="s">
        <v>16</v>
      </c>
      <c r="D23" s="40" t="s">
        <v>43</v>
      </c>
      <c r="E23" s="41" t="s">
        <v>44</v>
      </c>
      <c r="F23" s="1"/>
      <c r="G23" s="1"/>
      <c r="H23" s="1"/>
      <c r="I23" s="1"/>
      <c r="J23" s="1"/>
      <c r="K23" s="1"/>
      <c r="L23" s="1"/>
      <c r="M23" s="1"/>
      <c r="N23" s="1"/>
      <c r="O23" s="31"/>
      <c r="P23" s="1"/>
      <c r="Q23" s="1"/>
      <c r="R23" s="17"/>
      <c r="S23" s="17"/>
    </row>
    <row r="24" spans="1:19" s="2" customFormat="1" ht="17.55" customHeight="1" x14ac:dyDescent="0.25">
      <c r="A24" s="31">
        <v>20</v>
      </c>
      <c r="B24" s="30">
        <v>26168</v>
      </c>
      <c r="C24" s="37" t="s">
        <v>16</v>
      </c>
      <c r="D24" s="38" t="s">
        <v>45</v>
      </c>
      <c r="E24" s="39" t="s">
        <v>46</v>
      </c>
      <c r="F24" s="1"/>
      <c r="G24" s="1"/>
      <c r="H24" s="1"/>
      <c r="I24" s="1"/>
      <c r="J24" s="1"/>
      <c r="K24" s="1"/>
      <c r="L24" s="1"/>
      <c r="M24" s="1"/>
      <c r="N24" s="1"/>
      <c r="O24" s="31"/>
      <c r="P24" s="1"/>
      <c r="Q24" s="1"/>
      <c r="R24" s="17"/>
      <c r="S24" s="17"/>
    </row>
    <row r="25" spans="1:19" s="2" customFormat="1" ht="17.55" customHeight="1" x14ac:dyDescent="0.25">
      <c r="A25" s="31">
        <v>21</v>
      </c>
      <c r="B25" s="30">
        <v>26169</v>
      </c>
      <c r="C25" s="37" t="s">
        <v>16</v>
      </c>
      <c r="D25" s="38" t="s">
        <v>47</v>
      </c>
      <c r="E25" s="39" t="s">
        <v>48</v>
      </c>
      <c r="F25" s="1"/>
      <c r="G25" s="1"/>
      <c r="H25" s="1"/>
      <c r="I25" s="1"/>
      <c r="J25" s="1"/>
      <c r="K25" s="1"/>
      <c r="L25" s="1"/>
      <c r="M25" s="1"/>
      <c r="N25" s="1"/>
      <c r="O25" s="31"/>
      <c r="P25" s="1"/>
      <c r="Q25" s="1"/>
      <c r="R25" s="17"/>
      <c r="S25" s="17"/>
    </row>
    <row r="26" spans="1:19" s="2" customFormat="1" ht="17.55" customHeight="1" x14ac:dyDescent="0.25">
      <c r="A26" s="31">
        <v>22</v>
      </c>
      <c r="B26" s="30">
        <v>26170</v>
      </c>
      <c r="C26" s="37" t="s">
        <v>16</v>
      </c>
      <c r="D26" s="38" t="s">
        <v>49</v>
      </c>
      <c r="E26" s="39" t="s">
        <v>50</v>
      </c>
      <c r="F26" s="1"/>
      <c r="G26" s="1"/>
      <c r="H26" s="1"/>
      <c r="I26" s="1"/>
      <c r="J26" s="1"/>
      <c r="K26" s="1"/>
      <c r="L26" s="1"/>
      <c r="M26" s="1"/>
      <c r="N26" s="1"/>
      <c r="O26" s="31"/>
      <c r="P26" s="1"/>
      <c r="Q26" s="1"/>
      <c r="R26" s="17"/>
      <c r="S26" s="17"/>
    </row>
    <row r="27" spans="1:19" s="2" customFormat="1" ht="17.55" customHeight="1" x14ac:dyDescent="0.25">
      <c r="A27" s="31">
        <v>23</v>
      </c>
      <c r="B27" s="30">
        <v>26171</v>
      </c>
      <c r="C27" s="37" t="s">
        <v>16</v>
      </c>
      <c r="D27" s="38" t="s">
        <v>73</v>
      </c>
      <c r="E27" s="39" t="s">
        <v>74</v>
      </c>
      <c r="F27" s="1"/>
      <c r="G27" s="1"/>
      <c r="H27" s="1"/>
      <c r="I27" s="1"/>
      <c r="J27" s="1"/>
      <c r="K27" s="1"/>
      <c r="L27" s="1"/>
      <c r="M27" s="1"/>
      <c r="N27" s="1"/>
      <c r="O27" s="31"/>
      <c r="P27" s="1"/>
      <c r="Q27" s="1"/>
      <c r="R27" s="17"/>
      <c r="S27" s="17"/>
    </row>
    <row r="28" spans="1:19" s="2" customFormat="1" ht="17.55" customHeight="1" x14ac:dyDescent="0.25">
      <c r="A28" s="31">
        <v>24</v>
      </c>
      <c r="B28" s="30">
        <v>26172</v>
      </c>
      <c r="C28" s="37" t="s">
        <v>51</v>
      </c>
      <c r="D28" s="38" t="s">
        <v>52</v>
      </c>
      <c r="E28" s="39" t="s">
        <v>53</v>
      </c>
      <c r="F28" s="1"/>
      <c r="G28" s="1"/>
      <c r="H28" s="1"/>
      <c r="I28" s="1"/>
      <c r="J28" s="1"/>
      <c r="K28" s="1"/>
      <c r="L28" s="1"/>
      <c r="M28" s="1"/>
      <c r="N28" s="1"/>
      <c r="O28" s="31"/>
      <c r="P28" s="1"/>
      <c r="Q28" s="1"/>
      <c r="R28" s="17"/>
      <c r="S28" s="17"/>
    </row>
    <row r="29" spans="1:19" s="2" customFormat="1" ht="17.55" customHeight="1" x14ac:dyDescent="0.25">
      <c r="A29" s="31">
        <v>25</v>
      </c>
      <c r="B29" s="30">
        <v>26173</v>
      </c>
      <c r="C29" s="37" t="s">
        <v>51</v>
      </c>
      <c r="D29" s="38" t="s">
        <v>54</v>
      </c>
      <c r="E29" s="39" t="s">
        <v>55</v>
      </c>
      <c r="F29" s="1"/>
      <c r="G29" s="1"/>
      <c r="H29" s="1"/>
      <c r="I29" s="1"/>
      <c r="J29" s="1"/>
      <c r="K29" s="1"/>
      <c r="L29" s="1"/>
      <c r="M29" s="1"/>
      <c r="N29" s="1"/>
      <c r="O29" s="31"/>
      <c r="P29" s="1"/>
      <c r="Q29" s="1"/>
      <c r="R29" s="17"/>
      <c r="S29" s="17"/>
    </row>
    <row r="30" spans="1:19" s="2" customFormat="1" ht="17.55" customHeight="1" x14ac:dyDescent="0.25">
      <c r="A30" s="31">
        <v>26</v>
      </c>
      <c r="B30" s="30">
        <v>26174</v>
      </c>
      <c r="C30" s="37" t="s">
        <v>51</v>
      </c>
      <c r="D30" s="38" t="s">
        <v>56</v>
      </c>
      <c r="E30" s="39" t="s">
        <v>57</v>
      </c>
      <c r="F30" s="1"/>
      <c r="G30" s="1"/>
      <c r="H30" s="1"/>
      <c r="I30" s="1"/>
      <c r="J30" s="1"/>
      <c r="K30" s="1"/>
      <c r="L30" s="1"/>
      <c r="M30" s="1"/>
      <c r="N30" s="1"/>
      <c r="O30" s="31"/>
      <c r="P30" s="1"/>
      <c r="Q30" s="1"/>
      <c r="R30" s="17"/>
      <c r="S30" s="17"/>
    </row>
    <row r="31" spans="1:19" s="2" customFormat="1" ht="17.55" customHeight="1" x14ac:dyDescent="0.25">
      <c r="A31" s="31">
        <v>27</v>
      </c>
      <c r="B31" s="30">
        <v>26176</v>
      </c>
      <c r="C31" s="37" t="s">
        <v>51</v>
      </c>
      <c r="D31" s="43" t="s">
        <v>71</v>
      </c>
      <c r="E31" s="44" t="s">
        <v>72</v>
      </c>
      <c r="F31" s="1"/>
      <c r="G31" s="1"/>
      <c r="H31" s="1"/>
      <c r="I31" s="1"/>
      <c r="J31" s="1"/>
      <c r="K31" s="1"/>
      <c r="L31" s="1"/>
      <c r="M31" s="1"/>
      <c r="N31" s="1"/>
      <c r="O31" s="31"/>
      <c r="P31" s="1"/>
      <c r="Q31" s="1"/>
      <c r="R31" s="17"/>
      <c r="S31" s="17"/>
    </row>
    <row r="32" spans="1:19" s="2" customFormat="1" ht="17.55" customHeight="1" x14ac:dyDescent="0.25">
      <c r="A32" s="31">
        <v>28</v>
      </c>
      <c r="B32" s="30">
        <v>26177</v>
      </c>
      <c r="C32" s="37" t="s">
        <v>51</v>
      </c>
      <c r="D32" s="40" t="s">
        <v>79</v>
      </c>
      <c r="E32" s="41" t="s">
        <v>80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7"/>
      <c r="S32" s="17"/>
    </row>
    <row r="33" spans="1:19" s="2" customFormat="1" ht="17.55" customHeight="1" x14ac:dyDescent="0.25">
      <c r="A33" s="31">
        <v>29</v>
      </c>
      <c r="B33" s="30">
        <v>26178</v>
      </c>
      <c r="C33" s="37" t="s">
        <v>51</v>
      </c>
      <c r="D33" s="38" t="s">
        <v>58</v>
      </c>
      <c r="E33" s="39" t="s">
        <v>59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7"/>
      <c r="S33" s="17"/>
    </row>
    <row r="34" spans="1:19" s="2" customFormat="1" ht="17.55" customHeight="1" x14ac:dyDescent="0.25">
      <c r="A34" s="31">
        <v>30</v>
      </c>
      <c r="B34" s="30">
        <v>26179</v>
      </c>
      <c r="C34" s="37" t="s">
        <v>51</v>
      </c>
      <c r="D34" s="38" t="s">
        <v>60</v>
      </c>
      <c r="E34" s="39" t="s">
        <v>61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7"/>
      <c r="S34" s="17"/>
    </row>
    <row r="35" spans="1:19" s="2" customFormat="1" ht="17.55" customHeight="1" x14ac:dyDescent="0.25">
      <c r="A35" s="31">
        <v>31</v>
      </c>
      <c r="B35" s="30">
        <v>26181</v>
      </c>
      <c r="C35" s="37" t="s">
        <v>51</v>
      </c>
      <c r="D35" s="40" t="s">
        <v>62</v>
      </c>
      <c r="E35" s="41" t="s">
        <v>63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7"/>
      <c r="S35" s="17"/>
    </row>
    <row r="36" spans="1:19" s="2" customFormat="1" ht="17.55" customHeight="1" x14ac:dyDescent="0.25">
      <c r="A36" s="31">
        <v>32</v>
      </c>
      <c r="B36" s="30">
        <v>26182</v>
      </c>
      <c r="C36" s="37" t="s">
        <v>51</v>
      </c>
      <c r="D36" s="38" t="s">
        <v>64</v>
      </c>
      <c r="E36" s="39" t="s">
        <v>65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7"/>
      <c r="S36" s="17"/>
    </row>
    <row r="37" spans="1:19" s="2" customFormat="1" ht="17.55" customHeight="1" x14ac:dyDescent="0.25">
      <c r="A37" s="31">
        <v>33</v>
      </c>
      <c r="B37" s="30">
        <v>26184</v>
      </c>
      <c r="C37" s="37" t="s">
        <v>51</v>
      </c>
      <c r="D37" s="40" t="s">
        <v>75</v>
      </c>
      <c r="E37" s="40" t="s">
        <v>76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7"/>
      <c r="S37" s="17"/>
    </row>
    <row r="38" spans="1:19" s="6" customFormat="1" ht="17.55" customHeight="1" x14ac:dyDescent="0.25">
      <c r="A38" s="31">
        <v>34</v>
      </c>
      <c r="B38" s="30">
        <v>26185</v>
      </c>
      <c r="C38" s="37" t="s">
        <v>51</v>
      </c>
      <c r="D38" s="38" t="s">
        <v>66</v>
      </c>
      <c r="E38" s="46" t="s">
        <v>67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7"/>
      <c r="S38" s="17"/>
    </row>
    <row r="39" spans="1:19" s="6" customFormat="1" ht="17.100000000000001" customHeight="1" x14ac:dyDescent="0.25">
      <c r="A39" s="31">
        <v>35</v>
      </c>
      <c r="B39" s="31">
        <v>27140</v>
      </c>
      <c r="C39" s="37" t="s">
        <v>51</v>
      </c>
      <c r="D39" s="34" t="s">
        <v>801</v>
      </c>
      <c r="E39" s="43" t="s">
        <v>802</v>
      </c>
      <c r="F39" s="13"/>
      <c r="G39" s="11"/>
      <c r="H39" s="11"/>
      <c r="I39" s="11"/>
      <c r="J39" s="11"/>
      <c r="K39" s="11"/>
      <c r="L39" s="11"/>
      <c r="M39" s="11"/>
      <c r="N39" s="11"/>
      <c r="O39" s="12"/>
      <c r="P39" s="11"/>
      <c r="Q39" s="11"/>
      <c r="R39" s="12"/>
      <c r="S39" s="12"/>
    </row>
    <row r="40" spans="1:19" s="6" customFormat="1" ht="17.100000000000001" customHeight="1" x14ac:dyDescent="0.25">
      <c r="A40" s="31">
        <v>36</v>
      </c>
      <c r="B40" s="31">
        <v>27141</v>
      </c>
      <c r="C40" s="37" t="s">
        <v>16</v>
      </c>
      <c r="D40" s="43" t="s">
        <v>815</v>
      </c>
      <c r="E40" s="44" t="s">
        <v>816</v>
      </c>
      <c r="F40" s="13"/>
      <c r="G40" s="11"/>
      <c r="H40" s="11"/>
      <c r="I40" s="11"/>
      <c r="J40" s="11"/>
      <c r="K40" s="11"/>
      <c r="L40" s="11"/>
      <c r="M40" s="11"/>
      <c r="N40" s="11"/>
      <c r="O40" s="12"/>
      <c r="P40" s="11"/>
      <c r="Q40" s="11"/>
      <c r="R40" s="12"/>
      <c r="S40" s="12"/>
    </row>
    <row r="41" spans="1:19" s="6" customFormat="1" ht="17.100000000000001" customHeight="1" x14ac:dyDescent="0.25">
      <c r="A41" s="31">
        <v>37</v>
      </c>
      <c r="B41" s="31">
        <v>27142</v>
      </c>
      <c r="C41" s="37" t="s">
        <v>51</v>
      </c>
      <c r="D41" s="43" t="s">
        <v>817</v>
      </c>
      <c r="E41" s="44" t="s">
        <v>818</v>
      </c>
      <c r="F41" s="13"/>
      <c r="G41" s="11"/>
      <c r="H41" s="11"/>
      <c r="I41" s="11"/>
      <c r="J41" s="11"/>
      <c r="K41" s="11"/>
      <c r="L41" s="11"/>
      <c r="M41" s="11"/>
      <c r="N41" s="11"/>
      <c r="O41" s="12"/>
      <c r="P41" s="11"/>
      <c r="Q41" s="11"/>
      <c r="R41" s="12"/>
      <c r="S41" s="12"/>
    </row>
    <row r="42" spans="1:19" s="6" customFormat="1" ht="17.100000000000001" customHeight="1" x14ac:dyDescent="0.25">
      <c r="A42" s="31">
        <v>38</v>
      </c>
      <c r="B42" s="31">
        <v>27143</v>
      </c>
      <c r="C42" s="37" t="s">
        <v>16</v>
      </c>
      <c r="D42" s="38" t="s">
        <v>846</v>
      </c>
      <c r="E42" s="39" t="s">
        <v>847</v>
      </c>
      <c r="F42" s="13"/>
      <c r="G42" s="11"/>
      <c r="H42" s="11"/>
      <c r="I42" s="11"/>
      <c r="J42" s="11"/>
      <c r="K42" s="11"/>
      <c r="L42" s="11"/>
      <c r="M42" s="11"/>
      <c r="N42" s="11"/>
      <c r="O42" s="12"/>
      <c r="P42" s="11"/>
      <c r="Q42" s="11"/>
      <c r="R42" s="12"/>
      <c r="S42" s="12"/>
    </row>
    <row r="43" spans="1:19" s="6" customFormat="1" ht="17.100000000000001" customHeight="1" x14ac:dyDescent="0.25">
      <c r="A43" s="31">
        <v>39</v>
      </c>
      <c r="B43" s="31">
        <v>27144</v>
      </c>
      <c r="C43" s="37" t="s">
        <v>51</v>
      </c>
      <c r="D43" s="38" t="s">
        <v>848</v>
      </c>
      <c r="E43" s="39" t="s">
        <v>849</v>
      </c>
      <c r="F43" s="13"/>
      <c r="G43" s="11"/>
      <c r="H43" s="11"/>
      <c r="I43" s="11"/>
      <c r="J43" s="11"/>
      <c r="K43" s="11"/>
      <c r="L43" s="11"/>
      <c r="M43" s="11"/>
      <c r="N43" s="11"/>
      <c r="O43" s="12"/>
      <c r="P43" s="11"/>
      <c r="Q43" s="11"/>
      <c r="R43" s="12"/>
      <c r="S43" s="12"/>
    </row>
    <row r="44" spans="1:19" s="6" customFormat="1" ht="17.100000000000001" customHeight="1" x14ac:dyDescent="0.25">
      <c r="C44" s="19"/>
      <c r="D44" s="20"/>
      <c r="E44" s="20"/>
      <c r="F44" s="21"/>
      <c r="O44" s="14"/>
      <c r="R44" s="14"/>
      <c r="S44" s="14"/>
    </row>
  </sheetData>
  <sortState xmlns:xlrd2="http://schemas.microsoft.com/office/spreadsheetml/2017/richdata2" ref="C5:E44">
    <sortCondition ref="C5:C44"/>
    <sortCondition ref="D5:D44"/>
    <sortCondition ref="E5:E44"/>
  </sortState>
  <mergeCells count="2">
    <mergeCell ref="I1:J1"/>
    <mergeCell ref="A3:E3"/>
  </mergeCells>
  <phoneticPr fontId="1" type="noConversion"/>
  <pageMargins left="0.72" right="0.17" top="0.47" bottom="0.2" header="0.26" footer="0.2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52"/>
  <sheetViews>
    <sheetView zoomScale="110" zoomScaleNormal="110" workbookViewId="0"/>
  </sheetViews>
  <sheetFormatPr defaultColWidth="9.21875" defaultRowHeight="17.100000000000001" customHeight="1" x14ac:dyDescent="0.25"/>
  <cols>
    <col min="1" max="1" width="5.44140625" style="3" customWidth="1"/>
    <col min="2" max="2" width="11.21875" style="3" bestFit="1" customWidth="1"/>
    <col min="3" max="3" width="7.77734375" style="7" bestFit="1" customWidth="1"/>
    <col min="4" max="4" width="10.77734375" style="5" bestFit="1" customWidth="1"/>
    <col min="5" max="5" width="14" style="5" bestFit="1" customWidth="1"/>
    <col min="6" max="6" width="3.21875" style="18" customWidth="1"/>
    <col min="7" max="14" width="3.21875" style="3" customWidth="1"/>
    <col min="15" max="15" width="3.21875" style="29" customWidth="1"/>
    <col min="16" max="17" width="3.21875" style="3" customWidth="1"/>
    <col min="18" max="19" width="3.21875" style="29" customWidth="1"/>
    <col min="20" max="25" width="3.77734375" style="3" customWidth="1"/>
    <col min="26" max="16384" width="9.21875" style="3"/>
  </cols>
  <sheetData>
    <row r="1" spans="1:19" ht="18" x14ac:dyDescent="0.25">
      <c r="A1" s="4" t="s">
        <v>804</v>
      </c>
      <c r="E1" s="5" t="s">
        <v>814</v>
      </c>
      <c r="G1" s="3" t="s">
        <v>3</v>
      </c>
      <c r="I1" s="53">
        <v>4504</v>
      </c>
      <c r="J1" s="53"/>
      <c r="L1" s="3" t="s">
        <v>4</v>
      </c>
      <c r="O1" s="29">
        <f>COUNTIF(C5:C52,"เด็กชาย")</f>
        <v>15</v>
      </c>
      <c r="P1" s="3" t="s">
        <v>5</v>
      </c>
    </row>
    <row r="2" spans="1:19" ht="18" x14ac:dyDescent="0.25">
      <c r="A2" s="3" t="s">
        <v>836</v>
      </c>
      <c r="G2" s="4" t="s">
        <v>15</v>
      </c>
      <c r="L2" s="3" t="s">
        <v>6</v>
      </c>
      <c r="O2" s="29">
        <f>COUNTIF(C12:C134,"เด็กหญิง")</f>
        <v>27</v>
      </c>
      <c r="P2" s="3" t="s">
        <v>5</v>
      </c>
      <c r="Q2" s="3" t="s">
        <v>8</v>
      </c>
      <c r="R2" s="29">
        <f>SUM(O1:O2)</f>
        <v>42</v>
      </c>
      <c r="S2" s="29" t="s">
        <v>5</v>
      </c>
    </row>
    <row r="3" spans="1:19" ht="15" customHeight="1" x14ac:dyDescent="0.25">
      <c r="A3" s="54"/>
      <c r="B3" s="54"/>
      <c r="C3" s="54"/>
      <c r="D3" s="54"/>
      <c r="E3" s="54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 t="s">
        <v>9</v>
      </c>
      <c r="S3" s="16" t="s">
        <v>10</v>
      </c>
    </row>
    <row r="4" spans="1:19" s="2" customFormat="1" ht="17.25" customHeight="1" x14ac:dyDescent="0.25">
      <c r="A4" s="31" t="s">
        <v>7</v>
      </c>
      <c r="B4" s="30" t="s">
        <v>0</v>
      </c>
      <c r="C4" s="9"/>
      <c r="D4" s="8" t="s">
        <v>1</v>
      </c>
      <c r="E4" s="10" t="s">
        <v>2</v>
      </c>
      <c r="F4" s="16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7"/>
      <c r="S4" s="17"/>
    </row>
    <row r="5" spans="1:19" s="2" customFormat="1" ht="17.55" customHeight="1" x14ac:dyDescent="0.25">
      <c r="A5" s="31">
        <v>1</v>
      </c>
      <c r="B5" s="30">
        <v>26520</v>
      </c>
      <c r="C5" s="32" t="s">
        <v>16</v>
      </c>
      <c r="D5" s="33" t="s">
        <v>642</v>
      </c>
      <c r="E5" s="33" t="s">
        <v>643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7"/>
      <c r="S5" s="17"/>
    </row>
    <row r="6" spans="1:19" s="2" customFormat="1" ht="17.55" customHeight="1" x14ac:dyDescent="0.25">
      <c r="A6" s="31">
        <v>2</v>
      </c>
      <c r="B6" s="30">
        <v>26521</v>
      </c>
      <c r="C6" s="9" t="s">
        <v>16</v>
      </c>
      <c r="D6" s="34" t="s">
        <v>644</v>
      </c>
      <c r="E6" s="34" t="s">
        <v>645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7"/>
      <c r="S6" s="17"/>
    </row>
    <row r="7" spans="1:19" s="2" customFormat="1" ht="17.55" customHeight="1" x14ac:dyDescent="0.25">
      <c r="A7" s="31">
        <v>3</v>
      </c>
      <c r="B7" s="30">
        <v>26522</v>
      </c>
      <c r="C7" s="9" t="s">
        <v>16</v>
      </c>
      <c r="D7" s="34" t="s">
        <v>701</v>
      </c>
      <c r="E7" s="34" t="s">
        <v>702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7"/>
      <c r="S7" s="17"/>
    </row>
    <row r="8" spans="1:19" s="2" customFormat="1" ht="17.55" customHeight="1" x14ac:dyDescent="0.25">
      <c r="A8" s="31">
        <v>4</v>
      </c>
      <c r="B8" s="30">
        <v>26523</v>
      </c>
      <c r="C8" s="9" t="s">
        <v>16</v>
      </c>
      <c r="D8" s="34" t="s">
        <v>646</v>
      </c>
      <c r="E8" s="34" t="s">
        <v>647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7"/>
      <c r="S8" s="17"/>
    </row>
    <row r="9" spans="1:19" s="2" customFormat="1" ht="17.55" customHeight="1" x14ac:dyDescent="0.25">
      <c r="A9" s="31">
        <v>5</v>
      </c>
      <c r="B9" s="30">
        <v>26524</v>
      </c>
      <c r="C9" s="9" t="s">
        <v>16</v>
      </c>
      <c r="D9" s="34" t="s">
        <v>648</v>
      </c>
      <c r="E9" s="34" t="s">
        <v>649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7"/>
      <c r="S9" s="17"/>
    </row>
    <row r="10" spans="1:19" s="2" customFormat="1" ht="17.55" customHeight="1" x14ac:dyDescent="0.25">
      <c r="A10" s="31">
        <v>6</v>
      </c>
      <c r="B10" s="30">
        <v>26525</v>
      </c>
      <c r="C10" s="32" t="s">
        <v>16</v>
      </c>
      <c r="D10" s="33" t="s">
        <v>711</v>
      </c>
      <c r="E10" s="33" t="s">
        <v>712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7"/>
      <c r="S10" s="17"/>
    </row>
    <row r="11" spans="1:19" s="2" customFormat="1" ht="17.55" customHeight="1" x14ac:dyDescent="0.25">
      <c r="A11" s="31">
        <v>7</v>
      </c>
      <c r="B11" s="30">
        <v>26526</v>
      </c>
      <c r="C11" s="32" t="s">
        <v>16</v>
      </c>
      <c r="D11" s="33" t="s">
        <v>703</v>
      </c>
      <c r="E11" s="33" t="s">
        <v>704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7"/>
      <c r="S11" s="17"/>
    </row>
    <row r="12" spans="1:19" s="2" customFormat="1" ht="17.55" customHeight="1" x14ac:dyDescent="0.25">
      <c r="A12" s="31">
        <v>8</v>
      </c>
      <c r="B12" s="30">
        <v>26527</v>
      </c>
      <c r="C12" s="9" t="s">
        <v>16</v>
      </c>
      <c r="D12" s="34" t="s">
        <v>650</v>
      </c>
      <c r="E12" s="34" t="s">
        <v>651</v>
      </c>
      <c r="F12" s="1"/>
      <c r="G12" s="1"/>
      <c r="H12" s="1"/>
      <c r="I12" s="1"/>
      <c r="J12" s="1"/>
      <c r="K12" s="1"/>
      <c r="L12" s="1"/>
      <c r="M12" s="1"/>
      <c r="N12" s="1"/>
      <c r="O12" s="31"/>
      <c r="P12" s="1"/>
      <c r="Q12" s="1"/>
      <c r="R12" s="1"/>
      <c r="S12" s="1"/>
    </row>
    <row r="13" spans="1:19" s="2" customFormat="1" ht="17.55" customHeight="1" x14ac:dyDescent="0.25">
      <c r="A13" s="31">
        <v>9</v>
      </c>
      <c r="B13" s="30">
        <v>26528</v>
      </c>
      <c r="C13" s="9" t="s">
        <v>16</v>
      </c>
      <c r="D13" s="34" t="s">
        <v>652</v>
      </c>
      <c r="E13" s="34" t="s">
        <v>653</v>
      </c>
      <c r="F13" s="1"/>
      <c r="G13" s="1"/>
      <c r="H13" s="1"/>
      <c r="I13" s="1"/>
      <c r="J13" s="1"/>
      <c r="K13" s="1"/>
      <c r="L13" s="1"/>
      <c r="M13" s="1"/>
      <c r="N13" s="1"/>
      <c r="O13" s="31"/>
      <c r="P13" s="1"/>
      <c r="Q13" s="1"/>
      <c r="R13" s="17"/>
      <c r="S13" s="17"/>
    </row>
    <row r="14" spans="1:19" s="2" customFormat="1" ht="17.55" customHeight="1" x14ac:dyDescent="0.25">
      <c r="A14" s="31">
        <v>10</v>
      </c>
      <c r="B14" s="30">
        <v>26529</v>
      </c>
      <c r="C14" s="32" t="s">
        <v>16</v>
      </c>
      <c r="D14" s="33" t="s">
        <v>707</v>
      </c>
      <c r="E14" s="33" t="s">
        <v>708</v>
      </c>
      <c r="F14" s="1"/>
      <c r="G14" s="1"/>
      <c r="H14" s="1"/>
      <c r="I14" s="1"/>
      <c r="J14" s="1"/>
      <c r="K14" s="1"/>
      <c r="L14" s="1"/>
      <c r="M14" s="1"/>
      <c r="N14" s="1"/>
      <c r="O14" s="31"/>
      <c r="P14" s="1"/>
      <c r="Q14" s="1"/>
      <c r="R14" s="17"/>
      <c r="S14" s="17"/>
    </row>
    <row r="15" spans="1:19" s="2" customFormat="1" ht="17.55" customHeight="1" x14ac:dyDescent="0.25">
      <c r="A15" s="31">
        <v>11</v>
      </c>
      <c r="B15" s="30">
        <v>26530</v>
      </c>
      <c r="C15" s="9" t="s">
        <v>16</v>
      </c>
      <c r="D15" s="34" t="s">
        <v>654</v>
      </c>
      <c r="E15" s="34" t="s">
        <v>655</v>
      </c>
      <c r="F15" s="1"/>
      <c r="G15" s="1"/>
      <c r="H15" s="1"/>
      <c r="I15" s="1"/>
      <c r="J15" s="1"/>
      <c r="K15" s="1"/>
      <c r="L15" s="1"/>
      <c r="M15" s="1"/>
      <c r="N15" s="1"/>
      <c r="O15" s="31"/>
      <c r="P15" s="1"/>
      <c r="Q15" s="1"/>
      <c r="R15" s="17"/>
      <c r="S15" s="17"/>
    </row>
    <row r="16" spans="1:19" s="2" customFormat="1" ht="17.55" customHeight="1" x14ac:dyDescent="0.25">
      <c r="A16" s="31">
        <v>12</v>
      </c>
      <c r="B16" s="30">
        <v>26531</v>
      </c>
      <c r="C16" s="32" t="s">
        <v>16</v>
      </c>
      <c r="D16" s="33" t="s">
        <v>715</v>
      </c>
      <c r="E16" s="33" t="s">
        <v>787</v>
      </c>
      <c r="F16" s="1"/>
      <c r="G16" s="1"/>
      <c r="H16" s="1"/>
      <c r="I16" s="1"/>
      <c r="J16" s="1"/>
      <c r="K16" s="1"/>
      <c r="L16" s="1"/>
      <c r="M16" s="1"/>
      <c r="N16" s="1"/>
      <c r="O16" s="31"/>
      <c r="P16" s="1"/>
      <c r="Q16" s="1"/>
      <c r="R16" s="17"/>
      <c r="S16" s="17"/>
    </row>
    <row r="17" spans="1:19" s="2" customFormat="1" ht="17.55" customHeight="1" x14ac:dyDescent="0.25">
      <c r="A17" s="31">
        <v>13</v>
      </c>
      <c r="B17" s="31">
        <v>26532</v>
      </c>
      <c r="C17" s="47" t="s">
        <v>16</v>
      </c>
      <c r="D17" s="2" t="s">
        <v>573</v>
      </c>
      <c r="E17" s="2" t="s">
        <v>656</v>
      </c>
      <c r="F17" s="1"/>
      <c r="G17" s="1"/>
      <c r="H17" s="1"/>
      <c r="I17" s="1"/>
      <c r="J17" s="1"/>
      <c r="K17" s="1"/>
      <c r="L17" s="1"/>
      <c r="M17" s="1"/>
      <c r="N17" s="1"/>
      <c r="O17" s="31"/>
      <c r="P17" s="1"/>
      <c r="Q17" s="1"/>
      <c r="R17" s="17"/>
      <c r="S17" s="17"/>
    </row>
    <row r="18" spans="1:19" s="2" customFormat="1" ht="17.55" customHeight="1" x14ac:dyDescent="0.25">
      <c r="A18" s="31">
        <v>14</v>
      </c>
      <c r="B18" s="30">
        <v>26533</v>
      </c>
      <c r="C18" s="32" t="s">
        <v>16</v>
      </c>
      <c r="D18" s="33" t="s">
        <v>718</v>
      </c>
      <c r="E18" s="33" t="s">
        <v>719</v>
      </c>
      <c r="F18" s="1"/>
      <c r="G18" s="1"/>
      <c r="H18" s="1"/>
      <c r="I18" s="1"/>
      <c r="J18" s="1"/>
      <c r="K18" s="1"/>
      <c r="L18" s="1"/>
      <c r="M18" s="1"/>
      <c r="N18" s="1"/>
      <c r="O18" s="31"/>
      <c r="P18" s="1"/>
      <c r="Q18" s="1"/>
      <c r="R18" s="17"/>
      <c r="S18" s="17"/>
    </row>
    <row r="19" spans="1:19" s="2" customFormat="1" ht="17.55" customHeight="1" x14ac:dyDescent="0.25">
      <c r="A19" s="31">
        <v>15</v>
      </c>
      <c r="B19" s="30">
        <v>26534</v>
      </c>
      <c r="C19" s="32" t="s">
        <v>16</v>
      </c>
      <c r="D19" s="33" t="s">
        <v>457</v>
      </c>
      <c r="E19" s="33" t="s">
        <v>657</v>
      </c>
      <c r="F19" s="1"/>
      <c r="G19" s="1"/>
      <c r="H19" s="1"/>
      <c r="I19" s="1"/>
      <c r="J19" s="1"/>
      <c r="K19" s="1"/>
      <c r="L19" s="1"/>
      <c r="M19" s="1"/>
      <c r="N19" s="1"/>
      <c r="O19" s="31"/>
      <c r="P19" s="1"/>
      <c r="Q19" s="1"/>
      <c r="R19" s="17"/>
      <c r="S19" s="17"/>
    </row>
    <row r="20" spans="1:19" s="2" customFormat="1" ht="17.55" customHeight="1" x14ac:dyDescent="0.25">
      <c r="A20" s="31">
        <v>16</v>
      </c>
      <c r="B20" s="30">
        <v>26535</v>
      </c>
      <c r="C20" s="32" t="s">
        <v>51</v>
      </c>
      <c r="D20" s="33" t="s">
        <v>709</v>
      </c>
      <c r="E20" s="33" t="s">
        <v>710</v>
      </c>
      <c r="F20" s="1"/>
      <c r="G20" s="1"/>
      <c r="H20" s="1"/>
      <c r="I20" s="1"/>
      <c r="J20" s="1"/>
      <c r="K20" s="1"/>
      <c r="L20" s="1"/>
      <c r="M20" s="1"/>
      <c r="N20" s="1"/>
      <c r="O20" s="31"/>
      <c r="P20" s="1"/>
      <c r="Q20" s="1"/>
      <c r="R20" s="17"/>
      <c r="S20" s="17"/>
    </row>
    <row r="21" spans="1:19" s="2" customFormat="1" ht="17.55" customHeight="1" x14ac:dyDescent="0.25">
      <c r="A21" s="31">
        <v>17</v>
      </c>
      <c r="B21" s="30">
        <v>26536</v>
      </c>
      <c r="C21" s="32" t="s">
        <v>51</v>
      </c>
      <c r="D21" s="33" t="s">
        <v>695</v>
      </c>
      <c r="E21" s="33" t="s">
        <v>696</v>
      </c>
      <c r="F21" s="1"/>
      <c r="G21" s="1"/>
      <c r="H21" s="1"/>
      <c r="I21" s="1"/>
      <c r="J21" s="1"/>
      <c r="K21" s="1"/>
      <c r="L21" s="1"/>
      <c r="M21" s="1"/>
      <c r="N21" s="1"/>
      <c r="O21" s="31"/>
      <c r="P21" s="1"/>
      <c r="Q21" s="1"/>
      <c r="R21" s="17"/>
      <c r="S21" s="17"/>
    </row>
    <row r="22" spans="1:19" s="2" customFormat="1" ht="17.55" customHeight="1" x14ac:dyDescent="0.25">
      <c r="A22" s="31">
        <v>18</v>
      </c>
      <c r="B22" s="30">
        <v>26537</v>
      </c>
      <c r="C22" s="9" t="s">
        <v>51</v>
      </c>
      <c r="D22" s="34" t="s">
        <v>658</v>
      </c>
      <c r="E22" s="34" t="s">
        <v>659</v>
      </c>
      <c r="F22" s="1"/>
      <c r="G22" s="1"/>
      <c r="H22" s="1"/>
      <c r="I22" s="1"/>
      <c r="J22" s="1"/>
      <c r="K22" s="1"/>
      <c r="L22" s="1"/>
      <c r="M22" s="1"/>
      <c r="N22" s="1"/>
      <c r="O22" s="31"/>
      <c r="P22" s="1"/>
      <c r="Q22" s="1"/>
      <c r="R22" s="17"/>
      <c r="S22" s="17"/>
    </row>
    <row r="23" spans="1:19" s="2" customFormat="1" ht="17.55" customHeight="1" x14ac:dyDescent="0.25">
      <c r="A23" s="31">
        <v>19</v>
      </c>
      <c r="B23" s="30">
        <v>26538</v>
      </c>
      <c r="C23" s="32" t="s">
        <v>51</v>
      </c>
      <c r="D23" s="33" t="s">
        <v>705</v>
      </c>
      <c r="E23" s="33" t="s">
        <v>706</v>
      </c>
      <c r="F23" s="1"/>
      <c r="G23" s="1"/>
      <c r="H23" s="1"/>
      <c r="I23" s="1"/>
      <c r="J23" s="1"/>
      <c r="K23" s="1"/>
      <c r="L23" s="1"/>
      <c r="M23" s="1"/>
      <c r="N23" s="1"/>
      <c r="O23" s="31"/>
      <c r="P23" s="1"/>
      <c r="Q23" s="1"/>
      <c r="R23" s="17"/>
      <c r="S23" s="17"/>
    </row>
    <row r="24" spans="1:19" s="2" customFormat="1" ht="17.55" customHeight="1" x14ac:dyDescent="0.25">
      <c r="A24" s="31">
        <v>20</v>
      </c>
      <c r="B24" s="30">
        <v>26539</v>
      </c>
      <c r="C24" s="32" t="s">
        <v>51</v>
      </c>
      <c r="D24" s="33" t="s">
        <v>660</v>
      </c>
      <c r="E24" s="33" t="s">
        <v>661</v>
      </c>
      <c r="F24" s="1"/>
      <c r="G24" s="1"/>
      <c r="H24" s="1"/>
      <c r="I24" s="1"/>
      <c r="J24" s="1"/>
      <c r="K24" s="1"/>
      <c r="L24" s="1"/>
      <c r="M24" s="1"/>
      <c r="N24" s="1"/>
      <c r="O24" s="31"/>
      <c r="P24" s="1"/>
      <c r="Q24" s="1"/>
      <c r="R24" s="17"/>
      <c r="S24" s="17"/>
    </row>
    <row r="25" spans="1:19" s="2" customFormat="1" ht="17.55" customHeight="1" x14ac:dyDescent="0.25">
      <c r="A25" s="31">
        <v>21</v>
      </c>
      <c r="B25" s="30">
        <v>26540</v>
      </c>
      <c r="C25" s="9" t="s">
        <v>51</v>
      </c>
      <c r="D25" s="34" t="s">
        <v>662</v>
      </c>
      <c r="E25" s="34" t="s">
        <v>663</v>
      </c>
      <c r="F25" s="1"/>
      <c r="G25" s="1"/>
      <c r="H25" s="1"/>
      <c r="I25" s="1"/>
      <c r="J25" s="1"/>
      <c r="K25" s="1"/>
      <c r="L25" s="1"/>
      <c r="M25" s="1"/>
      <c r="N25" s="1"/>
      <c r="O25" s="31"/>
      <c r="P25" s="1"/>
      <c r="Q25" s="1"/>
      <c r="R25" s="17"/>
      <c r="S25" s="17"/>
    </row>
    <row r="26" spans="1:19" s="2" customFormat="1" ht="17.55" customHeight="1" x14ac:dyDescent="0.25">
      <c r="A26" s="31">
        <v>22</v>
      </c>
      <c r="B26" s="30">
        <v>26541</v>
      </c>
      <c r="C26" s="32" t="s">
        <v>51</v>
      </c>
      <c r="D26" s="33" t="s">
        <v>699</v>
      </c>
      <c r="E26" s="33" t="s">
        <v>700</v>
      </c>
      <c r="F26" s="1"/>
      <c r="G26" s="1"/>
      <c r="H26" s="1"/>
      <c r="I26" s="1"/>
      <c r="J26" s="1"/>
      <c r="K26" s="1"/>
      <c r="L26" s="1"/>
      <c r="M26" s="1"/>
      <c r="N26" s="1"/>
      <c r="O26" s="31"/>
      <c r="P26" s="1"/>
      <c r="Q26" s="1"/>
      <c r="R26" s="17"/>
      <c r="S26" s="17"/>
    </row>
    <row r="27" spans="1:19" s="2" customFormat="1" ht="17.55" customHeight="1" x14ac:dyDescent="0.25">
      <c r="A27" s="31">
        <v>23</v>
      </c>
      <c r="B27" s="30">
        <v>26542</v>
      </c>
      <c r="C27" s="32" t="s">
        <v>51</v>
      </c>
      <c r="D27" s="33" t="s">
        <v>664</v>
      </c>
      <c r="E27" s="33" t="s">
        <v>665</v>
      </c>
      <c r="F27" s="1"/>
      <c r="G27" s="1"/>
      <c r="H27" s="1"/>
      <c r="I27" s="1"/>
      <c r="J27" s="1"/>
      <c r="K27" s="1"/>
      <c r="L27" s="1"/>
      <c r="M27" s="1"/>
      <c r="N27" s="1"/>
      <c r="O27" s="31"/>
      <c r="P27" s="1"/>
      <c r="Q27" s="1"/>
      <c r="R27" s="17"/>
      <c r="S27" s="17"/>
    </row>
    <row r="28" spans="1:19" s="2" customFormat="1" ht="17.55" customHeight="1" x14ac:dyDescent="0.25">
      <c r="A28" s="31">
        <v>24</v>
      </c>
      <c r="B28" s="30">
        <v>26543</v>
      </c>
      <c r="C28" s="32" t="s">
        <v>51</v>
      </c>
      <c r="D28" s="33" t="s">
        <v>666</v>
      </c>
      <c r="E28" s="33" t="s">
        <v>667</v>
      </c>
      <c r="F28" s="1"/>
      <c r="G28" s="1"/>
      <c r="H28" s="1"/>
      <c r="I28" s="1"/>
      <c r="J28" s="1"/>
      <c r="K28" s="1"/>
      <c r="L28" s="1"/>
      <c r="M28" s="1"/>
      <c r="N28" s="1"/>
      <c r="O28" s="31"/>
      <c r="P28" s="1"/>
      <c r="Q28" s="1"/>
      <c r="R28" s="17"/>
      <c r="S28" s="17"/>
    </row>
    <row r="29" spans="1:19" s="2" customFormat="1" ht="17.55" customHeight="1" x14ac:dyDescent="0.25">
      <c r="A29" s="31">
        <v>25</v>
      </c>
      <c r="B29" s="30">
        <v>26544</v>
      </c>
      <c r="C29" s="32" t="s">
        <v>51</v>
      </c>
      <c r="D29" s="33" t="s">
        <v>697</v>
      </c>
      <c r="E29" s="33" t="s">
        <v>698</v>
      </c>
      <c r="F29" s="1"/>
      <c r="G29" s="1"/>
      <c r="H29" s="1"/>
      <c r="I29" s="1"/>
      <c r="J29" s="1"/>
      <c r="K29" s="1"/>
      <c r="L29" s="1"/>
      <c r="M29" s="1"/>
      <c r="N29" s="1"/>
      <c r="O29" s="31"/>
      <c r="P29" s="1"/>
      <c r="Q29" s="1"/>
      <c r="R29" s="17"/>
      <c r="S29" s="17"/>
    </row>
    <row r="30" spans="1:19" s="2" customFormat="1" ht="17.55" customHeight="1" x14ac:dyDescent="0.25">
      <c r="A30" s="31">
        <v>26</v>
      </c>
      <c r="B30" s="30">
        <v>26545</v>
      </c>
      <c r="C30" s="32" t="s">
        <v>51</v>
      </c>
      <c r="D30" s="33" t="s">
        <v>713</v>
      </c>
      <c r="E30" s="33" t="s">
        <v>714</v>
      </c>
      <c r="F30" s="1"/>
      <c r="G30" s="1"/>
      <c r="H30" s="1"/>
      <c r="I30" s="1"/>
      <c r="J30" s="1"/>
      <c r="K30" s="1"/>
      <c r="L30" s="1"/>
      <c r="M30" s="1"/>
      <c r="N30" s="1"/>
      <c r="O30" s="31"/>
      <c r="P30" s="1"/>
      <c r="Q30" s="1"/>
      <c r="R30" s="17"/>
      <c r="S30" s="17"/>
    </row>
    <row r="31" spans="1:19" s="2" customFormat="1" ht="17.55" customHeight="1" x14ac:dyDescent="0.25">
      <c r="A31" s="31">
        <v>27</v>
      </c>
      <c r="B31" s="30">
        <v>26546</v>
      </c>
      <c r="C31" s="32" t="s">
        <v>51</v>
      </c>
      <c r="D31" s="33" t="s">
        <v>668</v>
      </c>
      <c r="E31" s="33" t="s">
        <v>669</v>
      </c>
      <c r="F31" s="1"/>
      <c r="G31" s="1"/>
      <c r="H31" s="1"/>
      <c r="I31" s="1"/>
      <c r="J31" s="1"/>
      <c r="K31" s="1"/>
      <c r="L31" s="1"/>
      <c r="M31" s="1"/>
      <c r="N31" s="1"/>
      <c r="O31" s="31"/>
      <c r="P31" s="1"/>
      <c r="Q31" s="1"/>
      <c r="R31" s="17"/>
      <c r="S31" s="17"/>
    </row>
    <row r="32" spans="1:19" s="2" customFormat="1" ht="17.55" customHeight="1" x14ac:dyDescent="0.25">
      <c r="A32" s="31">
        <v>28</v>
      </c>
      <c r="B32" s="30">
        <v>26547</v>
      </c>
      <c r="C32" s="32" t="s">
        <v>51</v>
      </c>
      <c r="D32" s="33" t="s">
        <v>689</v>
      </c>
      <c r="E32" s="33" t="s">
        <v>690</v>
      </c>
      <c r="F32" s="1"/>
      <c r="G32" s="1"/>
      <c r="H32" s="1"/>
      <c r="I32" s="1"/>
      <c r="J32" s="1"/>
      <c r="K32" s="1"/>
      <c r="L32" s="1"/>
      <c r="M32" s="1"/>
      <c r="N32" s="1"/>
      <c r="O32" s="31"/>
      <c r="P32" s="1"/>
      <c r="Q32" s="1"/>
      <c r="R32" s="17"/>
      <c r="S32" s="17"/>
    </row>
    <row r="33" spans="1:19" s="2" customFormat="1" ht="17.55" customHeight="1" x14ac:dyDescent="0.25">
      <c r="A33" s="31">
        <v>29</v>
      </c>
      <c r="B33" s="30">
        <v>26548</v>
      </c>
      <c r="C33" s="9" t="s">
        <v>51</v>
      </c>
      <c r="D33" s="34" t="s">
        <v>670</v>
      </c>
      <c r="E33" s="34" t="s">
        <v>671</v>
      </c>
      <c r="F33" s="1"/>
      <c r="G33" s="1"/>
      <c r="H33" s="1"/>
      <c r="I33" s="1"/>
      <c r="J33" s="1"/>
      <c r="K33" s="1"/>
      <c r="L33" s="1"/>
      <c r="M33" s="1"/>
      <c r="N33" s="1"/>
      <c r="O33" s="31"/>
      <c r="P33" s="1"/>
      <c r="Q33" s="1"/>
      <c r="R33" s="17"/>
      <c r="S33" s="17"/>
    </row>
    <row r="34" spans="1:19" s="2" customFormat="1" ht="17.55" customHeight="1" x14ac:dyDescent="0.25">
      <c r="A34" s="31">
        <v>30</v>
      </c>
      <c r="B34" s="30">
        <v>26549</v>
      </c>
      <c r="C34" s="32" t="s">
        <v>51</v>
      </c>
      <c r="D34" s="33" t="s">
        <v>691</v>
      </c>
      <c r="E34" s="33" t="s">
        <v>692</v>
      </c>
      <c r="F34" s="1"/>
      <c r="G34" s="1"/>
      <c r="H34" s="1"/>
      <c r="I34" s="1"/>
      <c r="J34" s="1"/>
      <c r="K34" s="1"/>
      <c r="L34" s="1"/>
      <c r="M34" s="1"/>
      <c r="N34" s="1"/>
      <c r="O34" s="31"/>
      <c r="P34" s="1"/>
      <c r="Q34" s="1"/>
      <c r="R34" s="17"/>
      <c r="S34" s="17"/>
    </row>
    <row r="35" spans="1:19" s="2" customFormat="1" ht="17.55" customHeight="1" x14ac:dyDescent="0.25">
      <c r="A35" s="31">
        <v>31</v>
      </c>
      <c r="B35" s="30">
        <v>26550</v>
      </c>
      <c r="C35" s="32" t="s">
        <v>51</v>
      </c>
      <c r="D35" s="33" t="s">
        <v>720</v>
      </c>
      <c r="E35" s="33" t="s">
        <v>721</v>
      </c>
      <c r="F35" s="1"/>
      <c r="G35" s="1"/>
      <c r="H35" s="1"/>
      <c r="I35" s="1"/>
      <c r="J35" s="1"/>
      <c r="K35" s="1"/>
      <c r="L35" s="1"/>
      <c r="M35" s="1"/>
      <c r="N35" s="1"/>
      <c r="O35" s="31"/>
      <c r="P35" s="1"/>
      <c r="Q35" s="1"/>
      <c r="R35" s="17"/>
      <c r="S35" s="17"/>
    </row>
    <row r="36" spans="1:19" s="2" customFormat="1" ht="17.55" customHeight="1" x14ac:dyDescent="0.25">
      <c r="A36" s="31">
        <v>32</v>
      </c>
      <c r="B36" s="30">
        <v>26551</v>
      </c>
      <c r="C36" s="32" t="s">
        <v>51</v>
      </c>
      <c r="D36" s="33" t="s">
        <v>716</v>
      </c>
      <c r="E36" s="33" t="s">
        <v>717</v>
      </c>
      <c r="F36" s="1"/>
      <c r="G36" s="1"/>
      <c r="H36" s="1"/>
      <c r="I36" s="1"/>
      <c r="J36" s="1"/>
      <c r="K36" s="1"/>
      <c r="L36" s="1"/>
      <c r="M36" s="1"/>
      <c r="N36" s="1"/>
      <c r="O36" s="31"/>
      <c r="P36" s="1"/>
      <c r="Q36" s="1"/>
      <c r="R36" s="17"/>
      <c r="S36" s="17"/>
    </row>
    <row r="37" spans="1:19" s="2" customFormat="1" ht="17.55" customHeight="1" x14ac:dyDescent="0.25">
      <c r="A37" s="31">
        <v>33</v>
      </c>
      <c r="B37" s="30">
        <v>26552</v>
      </c>
      <c r="C37" s="9" t="s">
        <v>51</v>
      </c>
      <c r="D37" s="34" t="s">
        <v>672</v>
      </c>
      <c r="E37" s="34" t="s">
        <v>673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7"/>
      <c r="S37" s="17"/>
    </row>
    <row r="38" spans="1:19" s="2" customFormat="1" ht="17.55" customHeight="1" x14ac:dyDescent="0.25">
      <c r="A38" s="31">
        <v>34</v>
      </c>
      <c r="B38" s="30">
        <v>26553</v>
      </c>
      <c r="C38" s="32" t="s">
        <v>51</v>
      </c>
      <c r="D38" s="33" t="s">
        <v>674</v>
      </c>
      <c r="E38" s="33" t="s">
        <v>675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7"/>
      <c r="S38" s="17"/>
    </row>
    <row r="39" spans="1:19" s="2" customFormat="1" ht="17.55" customHeight="1" x14ac:dyDescent="0.25">
      <c r="A39" s="31">
        <v>35</v>
      </c>
      <c r="B39" s="30">
        <v>26554</v>
      </c>
      <c r="C39" s="32" t="s">
        <v>51</v>
      </c>
      <c r="D39" s="33" t="s">
        <v>676</v>
      </c>
      <c r="E39" s="33" t="s">
        <v>677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7"/>
      <c r="S39" s="17"/>
    </row>
    <row r="40" spans="1:19" s="2" customFormat="1" ht="17.55" customHeight="1" x14ac:dyDescent="0.25">
      <c r="A40" s="31">
        <v>36</v>
      </c>
      <c r="B40" s="30">
        <v>26555</v>
      </c>
      <c r="C40" s="9" t="s">
        <v>51</v>
      </c>
      <c r="D40" s="34" t="s">
        <v>678</v>
      </c>
      <c r="E40" s="34" t="s">
        <v>679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7"/>
      <c r="S40" s="17"/>
    </row>
    <row r="41" spans="1:19" s="2" customFormat="1" ht="17.55" customHeight="1" x14ac:dyDescent="0.25">
      <c r="A41" s="31">
        <v>37</v>
      </c>
      <c r="B41" s="30">
        <v>26556</v>
      </c>
      <c r="C41" s="32" t="s">
        <v>51</v>
      </c>
      <c r="D41" s="33" t="s">
        <v>680</v>
      </c>
      <c r="E41" s="33" t="s">
        <v>681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7"/>
      <c r="S41" s="17"/>
    </row>
    <row r="42" spans="1:19" s="2" customFormat="1" ht="17.55" customHeight="1" x14ac:dyDescent="0.25">
      <c r="A42" s="31">
        <v>38</v>
      </c>
      <c r="B42" s="30">
        <v>26557</v>
      </c>
      <c r="C42" s="32" t="s">
        <v>51</v>
      </c>
      <c r="D42" s="33" t="s">
        <v>682</v>
      </c>
      <c r="E42" s="33" t="s">
        <v>683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7"/>
      <c r="S42" s="17"/>
    </row>
    <row r="43" spans="1:19" s="2" customFormat="1" ht="17.55" customHeight="1" x14ac:dyDescent="0.25">
      <c r="A43" s="31">
        <v>39</v>
      </c>
      <c r="B43" s="30">
        <v>26558</v>
      </c>
      <c r="C43" s="32" t="s">
        <v>51</v>
      </c>
      <c r="D43" s="33" t="s">
        <v>788</v>
      </c>
      <c r="E43" s="33" t="s">
        <v>684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7"/>
      <c r="S43" s="17"/>
    </row>
    <row r="44" spans="1:19" s="2" customFormat="1" ht="17.55" customHeight="1" x14ac:dyDescent="0.25">
      <c r="A44" s="31">
        <v>40</v>
      </c>
      <c r="B44" s="30">
        <v>26559</v>
      </c>
      <c r="C44" s="9" t="s">
        <v>51</v>
      </c>
      <c r="D44" s="34" t="s">
        <v>693</v>
      </c>
      <c r="E44" s="34" t="s">
        <v>694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7"/>
      <c r="S44" s="17"/>
    </row>
    <row r="45" spans="1:19" s="2" customFormat="1" ht="17.55" customHeight="1" x14ac:dyDescent="0.25">
      <c r="A45" s="31">
        <v>41</v>
      </c>
      <c r="B45" s="30">
        <v>26560</v>
      </c>
      <c r="C45" s="9" t="s">
        <v>51</v>
      </c>
      <c r="D45" s="34" t="s">
        <v>685</v>
      </c>
      <c r="E45" s="34" t="s">
        <v>686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7"/>
      <c r="S45" s="17"/>
    </row>
    <row r="46" spans="1:19" s="2" customFormat="1" ht="17.55" customHeight="1" x14ac:dyDescent="0.25">
      <c r="A46" s="31">
        <v>42</v>
      </c>
      <c r="B46" s="30">
        <v>26703</v>
      </c>
      <c r="C46" s="32" t="s">
        <v>51</v>
      </c>
      <c r="D46" s="33" t="s">
        <v>687</v>
      </c>
      <c r="E46" s="33" t="s">
        <v>688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7"/>
      <c r="S46" s="17"/>
    </row>
    <row r="47" spans="1:19" s="6" customFormat="1" ht="17.100000000000001" customHeight="1" x14ac:dyDescent="0.25">
      <c r="C47" s="19"/>
      <c r="D47" s="20"/>
      <c r="E47" s="20"/>
      <c r="F47" s="21"/>
      <c r="O47" s="14"/>
      <c r="R47" s="14"/>
      <c r="S47" s="14"/>
    </row>
    <row r="48" spans="1:19" s="6" customFormat="1" ht="17.100000000000001" customHeight="1" x14ac:dyDescent="0.25">
      <c r="C48" s="19"/>
      <c r="D48" s="20"/>
      <c r="E48" s="20"/>
      <c r="F48" s="21"/>
      <c r="O48" s="14"/>
      <c r="R48" s="14"/>
      <c r="S48" s="14"/>
    </row>
    <row r="49" spans="3:19" s="6" customFormat="1" ht="17.100000000000001" customHeight="1" x14ac:dyDescent="0.25">
      <c r="C49" s="19"/>
      <c r="D49" s="20"/>
      <c r="E49" s="20"/>
      <c r="F49" s="21"/>
      <c r="O49" s="14"/>
      <c r="R49" s="14"/>
      <c r="S49" s="14"/>
    </row>
    <row r="50" spans="3:19" s="6" customFormat="1" ht="17.100000000000001" customHeight="1" x14ac:dyDescent="0.25">
      <c r="C50" s="19"/>
      <c r="D50" s="20"/>
      <c r="E50" s="20"/>
      <c r="F50" s="21"/>
      <c r="O50" s="14"/>
      <c r="R50" s="14"/>
      <c r="S50" s="14"/>
    </row>
    <row r="51" spans="3:19" s="6" customFormat="1" ht="17.100000000000001" customHeight="1" x14ac:dyDescent="0.25">
      <c r="C51" s="19"/>
      <c r="D51" s="20"/>
      <c r="E51" s="20"/>
      <c r="F51" s="21"/>
      <c r="O51" s="14"/>
      <c r="R51" s="14"/>
      <c r="S51" s="14"/>
    </row>
    <row r="52" spans="3:19" s="6" customFormat="1" ht="17.100000000000001" customHeight="1" x14ac:dyDescent="0.25">
      <c r="C52" s="19"/>
      <c r="D52" s="20"/>
      <c r="E52" s="20"/>
      <c r="F52" s="21"/>
      <c r="O52" s="14"/>
      <c r="R52" s="14"/>
      <c r="S52" s="14"/>
    </row>
  </sheetData>
  <sortState xmlns:xlrd2="http://schemas.microsoft.com/office/spreadsheetml/2017/richdata2" ref="C5:E46">
    <sortCondition ref="C5:C46"/>
    <sortCondition ref="D5:D46"/>
    <sortCondition ref="E5:E46"/>
  </sortState>
  <mergeCells count="2">
    <mergeCell ref="I1:J1"/>
    <mergeCell ref="A3:E3"/>
  </mergeCells>
  <pageMargins left="0.72" right="0.17" top="0.26" bottom="0.2" header="0.26" footer="0.2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26"/>
  <sheetViews>
    <sheetView zoomScale="110" zoomScaleNormal="110" workbookViewId="0"/>
  </sheetViews>
  <sheetFormatPr defaultColWidth="9.21875" defaultRowHeight="17.100000000000001" customHeight="1" x14ac:dyDescent="0.25"/>
  <cols>
    <col min="1" max="1" width="5.44140625" style="3" customWidth="1"/>
    <col min="2" max="2" width="10.21875" style="3" customWidth="1"/>
    <col min="3" max="3" width="7.33203125" style="7" bestFit="1" customWidth="1"/>
    <col min="4" max="4" width="10.44140625" style="5" customWidth="1"/>
    <col min="5" max="5" width="16.44140625" style="5" bestFit="1" customWidth="1"/>
    <col min="6" max="6" width="3.21875" style="18" customWidth="1"/>
    <col min="7" max="14" width="3.21875" style="3" customWidth="1"/>
    <col min="15" max="15" width="3.21875" style="29" customWidth="1"/>
    <col min="16" max="17" width="3.21875" style="3" customWidth="1"/>
    <col min="18" max="19" width="3.21875" style="29" customWidth="1"/>
    <col min="20" max="25" width="3.77734375" style="3" customWidth="1"/>
    <col min="26" max="16384" width="9.21875" style="3"/>
  </cols>
  <sheetData>
    <row r="1" spans="1:19" ht="18" x14ac:dyDescent="0.25">
      <c r="A1" s="4" t="s">
        <v>805</v>
      </c>
      <c r="E1" s="5" t="s">
        <v>814</v>
      </c>
      <c r="G1" s="3" t="s">
        <v>3</v>
      </c>
      <c r="I1" s="53">
        <v>3302</v>
      </c>
      <c r="J1" s="53"/>
      <c r="L1" s="3" t="s">
        <v>4</v>
      </c>
      <c r="O1" s="29">
        <f>COUNTIF(C5:C26,"เด็กชาย")</f>
        <v>7</v>
      </c>
      <c r="P1" s="3" t="s">
        <v>5</v>
      </c>
    </row>
    <row r="2" spans="1:19" ht="18" x14ac:dyDescent="0.25">
      <c r="A2" s="3" t="s">
        <v>845</v>
      </c>
      <c r="G2" s="4" t="s">
        <v>11</v>
      </c>
      <c r="L2" s="3" t="s">
        <v>6</v>
      </c>
      <c r="O2" s="29">
        <f>COUNTIF(C5:C108,"เด็กหญิง")</f>
        <v>10</v>
      </c>
      <c r="P2" s="3" t="s">
        <v>5</v>
      </c>
      <c r="Q2" s="3" t="s">
        <v>8</v>
      </c>
      <c r="R2" s="29">
        <f>SUM(O1:O2)</f>
        <v>17</v>
      </c>
      <c r="S2" s="29" t="s">
        <v>5</v>
      </c>
    </row>
    <row r="3" spans="1:19" ht="15" customHeight="1" x14ac:dyDescent="0.25">
      <c r="A3" s="54"/>
      <c r="B3" s="54"/>
      <c r="C3" s="54"/>
      <c r="D3" s="54"/>
      <c r="E3" s="54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 t="s">
        <v>9</v>
      </c>
      <c r="S3" s="16" t="s">
        <v>10</v>
      </c>
    </row>
    <row r="4" spans="1:19" s="2" customFormat="1" ht="17.25" customHeight="1" x14ac:dyDescent="0.25">
      <c r="A4" s="1" t="s">
        <v>7</v>
      </c>
      <c r="B4" s="30" t="s">
        <v>0</v>
      </c>
      <c r="C4" s="9"/>
      <c r="D4" s="8" t="s">
        <v>1</v>
      </c>
      <c r="E4" s="10" t="s">
        <v>2</v>
      </c>
      <c r="F4" s="16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7"/>
      <c r="S4" s="17"/>
    </row>
    <row r="5" spans="1:19" s="6" customFormat="1" ht="19.95" customHeight="1" x14ac:dyDescent="0.25">
      <c r="A5" s="12">
        <v>1</v>
      </c>
      <c r="B5" s="24">
        <v>26562</v>
      </c>
      <c r="C5" s="25" t="s">
        <v>16</v>
      </c>
      <c r="D5" s="22" t="s">
        <v>728</v>
      </c>
      <c r="E5" s="22" t="s">
        <v>729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3"/>
      <c r="S5" s="13"/>
    </row>
    <row r="6" spans="1:19" s="6" customFormat="1" ht="19.95" customHeight="1" x14ac:dyDescent="0.25">
      <c r="A6" s="12">
        <v>2</v>
      </c>
      <c r="B6" s="30">
        <v>26563</v>
      </c>
      <c r="C6" s="25" t="s">
        <v>16</v>
      </c>
      <c r="D6" s="22" t="s">
        <v>736</v>
      </c>
      <c r="E6" s="22" t="s">
        <v>735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3"/>
      <c r="S6" s="13"/>
    </row>
    <row r="7" spans="1:19" s="6" customFormat="1" ht="19.95" customHeight="1" x14ac:dyDescent="0.25">
      <c r="A7" s="12">
        <v>3</v>
      </c>
      <c r="B7" s="30">
        <v>26565</v>
      </c>
      <c r="C7" s="25" t="s">
        <v>16</v>
      </c>
      <c r="D7" s="26" t="s">
        <v>734</v>
      </c>
      <c r="E7" s="26" t="s">
        <v>735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3"/>
      <c r="S7" s="13"/>
    </row>
    <row r="8" spans="1:19" s="6" customFormat="1" ht="19.95" customHeight="1" x14ac:dyDescent="0.25">
      <c r="A8" s="12">
        <v>4</v>
      </c>
      <c r="B8" s="24">
        <v>26566</v>
      </c>
      <c r="C8" s="25" t="s">
        <v>16</v>
      </c>
      <c r="D8" s="22" t="s">
        <v>745</v>
      </c>
      <c r="E8" s="22" t="s">
        <v>746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3"/>
      <c r="S8" s="13"/>
    </row>
    <row r="9" spans="1:19" s="6" customFormat="1" ht="19.95" customHeight="1" x14ac:dyDescent="0.25">
      <c r="A9" s="12">
        <v>5</v>
      </c>
      <c r="B9" s="30">
        <v>26567</v>
      </c>
      <c r="C9" s="25" t="s">
        <v>16</v>
      </c>
      <c r="D9" s="26" t="s">
        <v>748</v>
      </c>
      <c r="E9" s="26" t="s">
        <v>749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3"/>
      <c r="S9" s="13"/>
    </row>
    <row r="10" spans="1:19" s="6" customFormat="1" ht="19.95" customHeight="1" x14ac:dyDescent="0.25">
      <c r="A10" s="12">
        <v>6</v>
      </c>
      <c r="B10" s="24">
        <v>26568</v>
      </c>
      <c r="C10" s="25" t="s">
        <v>16</v>
      </c>
      <c r="D10" s="26" t="s">
        <v>722</v>
      </c>
      <c r="E10" s="26" t="s">
        <v>723</v>
      </c>
      <c r="F10" s="11"/>
      <c r="G10" s="11"/>
      <c r="H10" s="11"/>
      <c r="I10" s="11"/>
      <c r="J10" s="11"/>
      <c r="K10" s="11"/>
      <c r="L10" s="11"/>
      <c r="M10" s="11"/>
      <c r="N10" s="11"/>
      <c r="O10" s="12"/>
      <c r="P10" s="11"/>
      <c r="Q10" s="11"/>
      <c r="R10" s="11"/>
      <c r="S10" s="11"/>
    </row>
    <row r="11" spans="1:19" s="6" customFormat="1" ht="19.95" customHeight="1" x14ac:dyDescent="0.25">
      <c r="A11" s="12">
        <v>7</v>
      </c>
      <c r="B11" s="30">
        <v>26569</v>
      </c>
      <c r="C11" s="25" t="s">
        <v>16</v>
      </c>
      <c r="D11" s="26" t="s">
        <v>743</v>
      </c>
      <c r="E11" s="26" t="s">
        <v>744</v>
      </c>
      <c r="F11" s="11"/>
      <c r="G11" s="11"/>
      <c r="H11" s="11"/>
      <c r="I11" s="11"/>
      <c r="J11" s="11"/>
      <c r="K11" s="11"/>
      <c r="L11" s="11"/>
      <c r="M11" s="11"/>
      <c r="N11" s="11"/>
      <c r="O11" s="12"/>
      <c r="P11" s="11"/>
      <c r="Q11" s="11"/>
      <c r="R11" s="13"/>
      <c r="S11" s="13"/>
    </row>
    <row r="12" spans="1:19" s="6" customFormat="1" ht="19.95" customHeight="1" x14ac:dyDescent="0.25">
      <c r="A12" s="12">
        <v>8</v>
      </c>
      <c r="B12" s="24">
        <v>26570</v>
      </c>
      <c r="C12" s="25" t="s">
        <v>51</v>
      </c>
      <c r="D12" s="26" t="s">
        <v>737</v>
      </c>
      <c r="E12" s="26" t="s">
        <v>738</v>
      </c>
      <c r="F12" s="11"/>
      <c r="G12" s="11"/>
      <c r="H12" s="11"/>
      <c r="I12" s="11"/>
      <c r="J12" s="11"/>
      <c r="K12" s="11"/>
      <c r="L12" s="11"/>
      <c r="M12" s="11"/>
      <c r="N12" s="11"/>
      <c r="O12" s="12"/>
      <c r="P12" s="11"/>
      <c r="Q12" s="11"/>
      <c r="R12" s="13"/>
      <c r="S12" s="13"/>
    </row>
    <row r="13" spans="1:19" s="6" customFormat="1" ht="19.95" customHeight="1" x14ac:dyDescent="0.25">
      <c r="A13" s="12">
        <v>9</v>
      </c>
      <c r="B13" s="30">
        <v>26571</v>
      </c>
      <c r="C13" s="23" t="s">
        <v>51</v>
      </c>
      <c r="D13" s="22" t="s">
        <v>724</v>
      </c>
      <c r="E13" s="22" t="s">
        <v>725</v>
      </c>
      <c r="F13" s="11"/>
      <c r="G13" s="11"/>
      <c r="H13" s="11"/>
      <c r="I13" s="11"/>
      <c r="J13" s="11"/>
      <c r="K13" s="11"/>
      <c r="L13" s="11"/>
      <c r="M13" s="11"/>
      <c r="N13" s="11"/>
      <c r="O13" s="12"/>
      <c r="P13" s="11"/>
      <c r="Q13" s="11"/>
      <c r="R13" s="13"/>
      <c r="S13" s="13"/>
    </row>
    <row r="14" spans="1:19" s="6" customFormat="1" ht="19.95" customHeight="1" x14ac:dyDescent="0.25">
      <c r="A14" s="12">
        <v>10</v>
      </c>
      <c r="B14" s="24">
        <v>26572</v>
      </c>
      <c r="C14" s="23" t="s">
        <v>51</v>
      </c>
      <c r="D14" s="22" t="s">
        <v>733</v>
      </c>
      <c r="E14" s="22" t="s">
        <v>789</v>
      </c>
      <c r="F14" s="11"/>
      <c r="G14" s="11"/>
      <c r="H14" s="11"/>
      <c r="I14" s="11"/>
      <c r="J14" s="11"/>
      <c r="K14" s="11"/>
      <c r="L14" s="11"/>
      <c r="M14" s="11"/>
      <c r="N14" s="11"/>
      <c r="O14" s="12"/>
      <c r="P14" s="11"/>
      <c r="Q14" s="11"/>
      <c r="R14" s="13"/>
      <c r="S14" s="13"/>
    </row>
    <row r="15" spans="1:19" s="6" customFormat="1" ht="19.95" customHeight="1" x14ac:dyDescent="0.25">
      <c r="A15" s="12">
        <v>11</v>
      </c>
      <c r="B15" s="31">
        <v>26573</v>
      </c>
      <c r="C15" s="27" t="s">
        <v>51</v>
      </c>
      <c r="D15" s="28" t="s">
        <v>741</v>
      </c>
      <c r="E15" s="28" t="s">
        <v>742</v>
      </c>
      <c r="F15" s="11"/>
      <c r="G15" s="11"/>
      <c r="H15" s="11"/>
      <c r="I15" s="11"/>
      <c r="J15" s="11"/>
      <c r="K15" s="11"/>
      <c r="L15" s="11"/>
      <c r="M15" s="11"/>
      <c r="N15" s="11"/>
      <c r="O15" s="12"/>
      <c r="P15" s="11"/>
      <c r="Q15" s="11"/>
      <c r="R15" s="13"/>
      <c r="S15" s="13"/>
    </row>
    <row r="16" spans="1:19" s="6" customFormat="1" ht="19.95" customHeight="1" x14ac:dyDescent="0.25">
      <c r="A16" s="12">
        <v>12</v>
      </c>
      <c r="B16" s="24">
        <v>26574</v>
      </c>
      <c r="C16" s="23" t="s">
        <v>51</v>
      </c>
      <c r="D16" s="22" t="s">
        <v>739</v>
      </c>
      <c r="E16" s="22" t="s">
        <v>740</v>
      </c>
      <c r="F16" s="11"/>
      <c r="G16" s="11"/>
      <c r="H16" s="11"/>
      <c r="I16" s="11"/>
      <c r="J16" s="11"/>
      <c r="K16" s="11"/>
      <c r="L16" s="11"/>
      <c r="M16" s="11"/>
      <c r="N16" s="11"/>
      <c r="O16" s="12"/>
      <c r="P16" s="11"/>
      <c r="Q16" s="11"/>
      <c r="R16" s="13"/>
      <c r="S16" s="13"/>
    </row>
    <row r="17" spans="1:19" s="6" customFormat="1" ht="19.95" customHeight="1" x14ac:dyDescent="0.25">
      <c r="A17" s="12">
        <v>13</v>
      </c>
      <c r="B17" s="30">
        <v>26575</v>
      </c>
      <c r="C17" s="23" t="s">
        <v>51</v>
      </c>
      <c r="D17" s="22" t="s">
        <v>730</v>
      </c>
      <c r="E17" s="22" t="s">
        <v>731</v>
      </c>
      <c r="F17" s="11"/>
      <c r="G17" s="11"/>
      <c r="H17" s="11"/>
      <c r="I17" s="11"/>
      <c r="J17" s="11"/>
      <c r="K17" s="11"/>
      <c r="L17" s="11"/>
      <c r="M17" s="11"/>
      <c r="N17" s="11"/>
      <c r="O17" s="12"/>
      <c r="P17" s="11"/>
      <c r="Q17" s="11"/>
      <c r="R17" s="13"/>
      <c r="S17" s="13"/>
    </row>
    <row r="18" spans="1:19" s="6" customFormat="1" ht="19.95" customHeight="1" x14ac:dyDescent="0.25">
      <c r="A18" s="12">
        <v>14</v>
      </c>
      <c r="B18" s="30">
        <v>26577</v>
      </c>
      <c r="C18" s="25" t="s">
        <v>51</v>
      </c>
      <c r="D18" s="26" t="s">
        <v>790</v>
      </c>
      <c r="E18" s="26" t="s">
        <v>747</v>
      </c>
      <c r="F18" s="11"/>
      <c r="G18" s="11"/>
      <c r="H18" s="11"/>
      <c r="I18" s="11"/>
      <c r="J18" s="11"/>
      <c r="K18" s="11"/>
      <c r="L18" s="11"/>
      <c r="M18" s="11"/>
      <c r="N18" s="11"/>
      <c r="O18" s="12"/>
      <c r="P18" s="11"/>
      <c r="Q18" s="11"/>
      <c r="R18" s="13"/>
      <c r="S18" s="13"/>
    </row>
    <row r="19" spans="1:19" s="6" customFormat="1" ht="19.95" customHeight="1" x14ac:dyDescent="0.25">
      <c r="A19" s="12">
        <v>15</v>
      </c>
      <c r="B19" s="24">
        <v>26578</v>
      </c>
      <c r="C19" s="23" t="s">
        <v>51</v>
      </c>
      <c r="D19" s="22" t="s">
        <v>791</v>
      </c>
      <c r="E19" s="22" t="s">
        <v>732</v>
      </c>
      <c r="F19" s="11"/>
      <c r="G19" s="11"/>
      <c r="H19" s="11"/>
      <c r="I19" s="11"/>
      <c r="J19" s="11"/>
      <c r="K19" s="11"/>
      <c r="L19" s="11"/>
      <c r="M19" s="11"/>
      <c r="N19" s="11"/>
      <c r="O19" s="12"/>
      <c r="P19" s="11"/>
      <c r="Q19" s="11"/>
      <c r="R19" s="13"/>
      <c r="S19" s="13"/>
    </row>
    <row r="20" spans="1:19" s="6" customFormat="1" ht="19.95" customHeight="1" x14ac:dyDescent="0.25">
      <c r="A20" s="12">
        <v>16</v>
      </c>
      <c r="B20" s="30">
        <v>26579</v>
      </c>
      <c r="C20" s="23" t="s">
        <v>51</v>
      </c>
      <c r="D20" s="22" t="s">
        <v>726</v>
      </c>
      <c r="E20" s="22" t="s">
        <v>727</v>
      </c>
      <c r="F20" s="11"/>
      <c r="G20" s="11"/>
      <c r="H20" s="11"/>
      <c r="I20" s="11"/>
      <c r="J20" s="11"/>
      <c r="K20" s="11"/>
      <c r="L20" s="11"/>
      <c r="M20" s="11"/>
      <c r="N20" s="11"/>
      <c r="O20" s="12"/>
      <c r="P20" s="11"/>
      <c r="Q20" s="11"/>
      <c r="R20" s="13"/>
      <c r="S20" s="13"/>
    </row>
    <row r="21" spans="1:19" s="6" customFormat="1" ht="18.45" customHeight="1" x14ac:dyDescent="0.25">
      <c r="A21" s="12">
        <v>17</v>
      </c>
      <c r="B21" s="30">
        <v>27152</v>
      </c>
      <c r="C21" s="23" t="s">
        <v>51</v>
      </c>
      <c r="D21" s="22" t="s">
        <v>825</v>
      </c>
      <c r="E21" s="22" t="s">
        <v>826</v>
      </c>
      <c r="F21" s="11"/>
      <c r="G21" s="11"/>
      <c r="H21" s="11"/>
      <c r="I21" s="11"/>
      <c r="J21" s="11"/>
      <c r="K21" s="11"/>
      <c r="L21" s="11"/>
      <c r="M21" s="11"/>
      <c r="N21" s="11"/>
      <c r="O21" s="12"/>
      <c r="P21" s="11"/>
      <c r="Q21" s="11"/>
      <c r="R21" s="13"/>
      <c r="S21" s="13"/>
    </row>
    <row r="22" spans="1:19" s="6" customFormat="1" ht="17.100000000000001" customHeight="1" x14ac:dyDescent="0.25">
      <c r="C22" s="19"/>
      <c r="D22" s="20"/>
      <c r="E22" s="20"/>
      <c r="F22" s="21"/>
      <c r="O22" s="14"/>
      <c r="R22" s="14"/>
      <c r="S22" s="14"/>
    </row>
    <row r="23" spans="1:19" s="6" customFormat="1" ht="17.100000000000001" customHeight="1" x14ac:dyDescent="0.25">
      <c r="C23" s="19"/>
      <c r="D23" s="20"/>
      <c r="E23" s="20"/>
      <c r="F23" s="21"/>
      <c r="O23" s="14"/>
      <c r="R23" s="14"/>
      <c r="S23" s="14"/>
    </row>
    <row r="24" spans="1:19" s="6" customFormat="1" ht="17.100000000000001" customHeight="1" x14ac:dyDescent="0.25">
      <c r="C24" s="19"/>
      <c r="D24" s="20"/>
      <c r="E24" s="20"/>
      <c r="F24" s="21"/>
      <c r="O24" s="14"/>
      <c r="R24" s="14"/>
      <c r="S24" s="14"/>
    </row>
    <row r="25" spans="1:19" s="6" customFormat="1" ht="17.100000000000001" customHeight="1" x14ac:dyDescent="0.25">
      <c r="C25" s="19"/>
      <c r="D25" s="20"/>
      <c r="E25" s="20"/>
      <c r="F25" s="21"/>
      <c r="O25" s="14"/>
      <c r="R25" s="14"/>
      <c r="S25" s="14"/>
    </row>
    <row r="26" spans="1:19" s="6" customFormat="1" ht="17.100000000000001" customHeight="1" x14ac:dyDescent="0.25">
      <c r="C26" s="19"/>
      <c r="D26" s="20"/>
      <c r="E26" s="20"/>
      <c r="F26" s="21"/>
      <c r="O26" s="14"/>
      <c r="R26" s="14"/>
      <c r="S26" s="14"/>
    </row>
  </sheetData>
  <sortState xmlns:xlrd2="http://schemas.microsoft.com/office/spreadsheetml/2017/richdata2" ref="C5:E23">
    <sortCondition ref="C5:C23"/>
    <sortCondition ref="D5:D23"/>
    <sortCondition ref="E5:E23"/>
  </sortState>
  <mergeCells count="2">
    <mergeCell ref="I1:J1"/>
    <mergeCell ref="A3:E3"/>
  </mergeCells>
  <pageMargins left="0.56000000000000005" right="0.17" top="0.26" bottom="0.2" header="0.26" footer="0.2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9"/>
  <sheetViews>
    <sheetView zoomScale="110" zoomScaleNormal="110" workbookViewId="0"/>
  </sheetViews>
  <sheetFormatPr defaultColWidth="9.21875" defaultRowHeight="17.100000000000001" customHeight="1" x14ac:dyDescent="0.25"/>
  <cols>
    <col min="1" max="1" width="5.44140625" style="3" customWidth="1"/>
    <col min="2" max="2" width="11.21875" style="3" bestFit="1" customWidth="1"/>
    <col min="3" max="3" width="7.77734375" style="7" bestFit="1" customWidth="1"/>
    <col min="4" max="4" width="10.77734375" style="5" bestFit="1" customWidth="1"/>
    <col min="5" max="5" width="14" style="5" bestFit="1" customWidth="1"/>
    <col min="6" max="6" width="3.21875" style="18" customWidth="1"/>
    <col min="7" max="14" width="3.21875" style="3" customWidth="1"/>
    <col min="15" max="15" width="3.21875" style="29" customWidth="1"/>
    <col min="16" max="17" width="3.21875" style="3" customWidth="1"/>
    <col min="18" max="19" width="3.21875" style="29" customWidth="1"/>
    <col min="20" max="25" width="3.77734375" style="3" customWidth="1"/>
    <col min="26" max="16384" width="9.21875" style="3"/>
  </cols>
  <sheetData>
    <row r="1" spans="1:19" ht="18" x14ac:dyDescent="0.25">
      <c r="A1" s="4" t="s">
        <v>806</v>
      </c>
      <c r="E1" s="5" t="s">
        <v>814</v>
      </c>
      <c r="G1" s="3" t="s">
        <v>3</v>
      </c>
      <c r="I1" s="53">
        <v>4604</v>
      </c>
      <c r="J1" s="53"/>
      <c r="L1" s="3" t="s">
        <v>4</v>
      </c>
      <c r="O1" s="29">
        <f>COUNTIF(C5:C49,"เด็กชาย")</f>
        <v>26</v>
      </c>
      <c r="P1" s="3" t="s">
        <v>5</v>
      </c>
    </row>
    <row r="2" spans="1:19" ht="18" x14ac:dyDescent="0.25">
      <c r="A2" s="3" t="s">
        <v>830</v>
      </c>
      <c r="G2" s="4" t="s">
        <v>12</v>
      </c>
      <c r="L2" s="3" t="s">
        <v>6</v>
      </c>
      <c r="O2" s="29">
        <f>COUNTIF(C11:C131,"เด็กหญิง")</f>
        <v>14</v>
      </c>
      <c r="P2" s="3" t="s">
        <v>5</v>
      </c>
      <c r="Q2" s="3" t="s">
        <v>8</v>
      </c>
      <c r="R2" s="29">
        <f>SUM(O1:O2)</f>
        <v>40</v>
      </c>
      <c r="S2" s="29" t="s">
        <v>5</v>
      </c>
    </row>
    <row r="3" spans="1:19" ht="15" customHeight="1" x14ac:dyDescent="0.25">
      <c r="A3" s="54"/>
      <c r="B3" s="54"/>
      <c r="C3" s="54"/>
      <c r="D3" s="54"/>
      <c r="E3" s="54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 t="s">
        <v>9</v>
      </c>
      <c r="S3" s="16" t="s">
        <v>10</v>
      </c>
    </row>
    <row r="4" spans="1:19" s="2" customFormat="1" ht="17.25" customHeight="1" x14ac:dyDescent="0.25">
      <c r="A4" s="31" t="s">
        <v>7</v>
      </c>
      <c r="B4" s="30" t="s">
        <v>0</v>
      </c>
      <c r="C4" s="9"/>
      <c r="D4" s="8" t="s">
        <v>1</v>
      </c>
      <c r="E4" s="10" t="s">
        <v>2</v>
      </c>
      <c r="F4" s="16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7"/>
      <c r="S4" s="17"/>
    </row>
    <row r="5" spans="1:19" s="2" customFormat="1" ht="17.55" customHeight="1" x14ac:dyDescent="0.25">
      <c r="A5" s="31">
        <v>1</v>
      </c>
      <c r="B5" s="30">
        <v>26186</v>
      </c>
      <c r="C5" s="32" t="s">
        <v>16</v>
      </c>
      <c r="D5" s="33" t="s">
        <v>83</v>
      </c>
      <c r="E5" s="33" t="s">
        <v>84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7"/>
      <c r="S5" s="17"/>
    </row>
    <row r="6" spans="1:19" s="2" customFormat="1" ht="17.55" customHeight="1" x14ac:dyDescent="0.25">
      <c r="A6" s="31">
        <v>2</v>
      </c>
      <c r="B6" s="30">
        <v>26187</v>
      </c>
      <c r="C6" s="9" t="s">
        <v>16</v>
      </c>
      <c r="D6" s="34" t="s">
        <v>85</v>
      </c>
      <c r="E6" s="34" t="s">
        <v>86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7"/>
      <c r="S6" s="17"/>
    </row>
    <row r="7" spans="1:19" s="2" customFormat="1" ht="17.55" customHeight="1" x14ac:dyDescent="0.25">
      <c r="A7" s="31">
        <v>3</v>
      </c>
      <c r="B7" s="30">
        <v>26188</v>
      </c>
      <c r="C7" s="32" t="s">
        <v>16</v>
      </c>
      <c r="D7" s="33" t="s">
        <v>143</v>
      </c>
      <c r="E7" s="33" t="s">
        <v>144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7"/>
      <c r="S7" s="17"/>
    </row>
    <row r="8" spans="1:19" s="2" customFormat="1" ht="17.55" customHeight="1" x14ac:dyDescent="0.25">
      <c r="A8" s="31">
        <v>4</v>
      </c>
      <c r="B8" s="30">
        <v>26189</v>
      </c>
      <c r="C8" s="9" t="s">
        <v>16</v>
      </c>
      <c r="D8" s="34" t="s">
        <v>87</v>
      </c>
      <c r="E8" s="34" t="s">
        <v>88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7"/>
      <c r="S8" s="17"/>
    </row>
    <row r="9" spans="1:19" s="2" customFormat="1" ht="17.55" customHeight="1" x14ac:dyDescent="0.25">
      <c r="A9" s="31">
        <v>5</v>
      </c>
      <c r="B9" s="30">
        <v>26191</v>
      </c>
      <c r="C9" s="32" t="s">
        <v>16</v>
      </c>
      <c r="D9" s="33" t="s">
        <v>135</v>
      </c>
      <c r="E9" s="33" t="s">
        <v>136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7"/>
      <c r="S9" s="17"/>
    </row>
    <row r="10" spans="1:19" s="2" customFormat="1" ht="17.55" customHeight="1" x14ac:dyDescent="0.25">
      <c r="A10" s="31">
        <v>6</v>
      </c>
      <c r="B10" s="30">
        <v>26192</v>
      </c>
      <c r="C10" s="9" t="s">
        <v>16</v>
      </c>
      <c r="D10" s="34" t="s">
        <v>89</v>
      </c>
      <c r="E10" s="34" t="s">
        <v>90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7"/>
      <c r="S10" s="17"/>
    </row>
    <row r="11" spans="1:19" s="2" customFormat="1" ht="17.55" customHeight="1" x14ac:dyDescent="0.25">
      <c r="A11" s="31">
        <v>7</v>
      </c>
      <c r="B11" s="30">
        <v>26193</v>
      </c>
      <c r="C11" s="9" t="s">
        <v>16</v>
      </c>
      <c r="D11" s="34" t="s">
        <v>91</v>
      </c>
      <c r="E11" s="34" t="s">
        <v>92</v>
      </c>
      <c r="F11" s="1"/>
      <c r="G11" s="1"/>
      <c r="H11" s="1"/>
      <c r="I11" s="1"/>
      <c r="J11" s="1"/>
      <c r="K11" s="1"/>
      <c r="L11" s="1"/>
      <c r="M11" s="1"/>
      <c r="N11" s="1"/>
      <c r="O11" s="31"/>
      <c r="P11" s="1"/>
      <c r="Q11" s="1"/>
      <c r="R11" s="1"/>
      <c r="S11" s="1"/>
    </row>
    <row r="12" spans="1:19" s="2" customFormat="1" ht="17.55" customHeight="1" x14ac:dyDescent="0.25">
      <c r="A12" s="31">
        <v>8</v>
      </c>
      <c r="B12" s="30">
        <v>26194</v>
      </c>
      <c r="C12" s="32" t="s">
        <v>16</v>
      </c>
      <c r="D12" s="33" t="s">
        <v>145</v>
      </c>
      <c r="E12" s="33" t="s">
        <v>146</v>
      </c>
      <c r="F12" s="1"/>
      <c r="G12" s="1"/>
      <c r="H12" s="1"/>
      <c r="I12" s="1"/>
      <c r="J12" s="1"/>
      <c r="K12" s="1"/>
      <c r="L12" s="1"/>
      <c r="M12" s="1"/>
      <c r="N12" s="1"/>
      <c r="O12" s="31"/>
      <c r="P12" s="1"/>
      <c r="Q12" s="1"/>
      <c r="R12" s="17"/>
      <c r="S12" s="17"/>
    </row>
    <row r="13" spans="1:19" s="2" customFormat="1" ht="17.55" customHeight="1" x14ac:dyDescent="0.25">
      <c r="A13" s="31">
        <v>9</v>
      </c>
      <c r="B13" s="30">
        <v>26195</v>
      </c>
      <c r="C13" s="32" t="s">
        <v>16</v>
      </c>
      <c r="D13" s="33" t="s">
        <v>762</v>
      </c>
      <c r="E13" s="33" t="s">
        <v>139</v>
      </c>
      <c r="F13" s="1"/>
      <c r="G13" s="1"/>
      <c r="H13" s="1"/>
      <c r="I13" s="1"/>
      <c r="J13" s="1"/>
      <c r="K13" s="1"/>
      <c r="L13" s="1"/>
      <c r="M13" s="1"/>
      <c r="N13" s="1"/>
      <c r="O13" s="31"/>
      <c r="P13" s="1"/>
      <c r="Q13" s="1"/>
      <c r="R13" s="17"/>
      <c r="S13" s="17"/>
    </row>
    <row r="14" spans="1:19" s="2" customFormat="1" ht="17.55" customHeight="1" x14ac:dyDescent="0.25">
      <c r="A14" s="31">
        <v>10</v>
      </c>
      <c r="B14" s="30">
        <v>26196</v>
      </c>
      <c r="C14" s="9" t="s">
        <v>16</v>
      </c>
      <c r="D14" s="34" t="s">
        <v>93</v>
      </c>
      <c r="E14" s="34" t="s">
        <v>94</v>
      </c>
      <c r="F14" s="1"/>
      <c r="G14" s="1"/>
      <c r="H14" s="1"/>
      <c r="I14" s="1"/>
      <c r="J14" s="1"/>
      <c r="K14" s="1"/>
      <c r="L14" s="1"/>
      <c r="M14" s="1"/>
      <c r="N14" s="1"/>
      <c r="O14" s="31"/>
      <c r="P14" s="1"/>
      <c r="Q14" s="1"/>
      <c r="R14" s="17"/>
      <c r="S14" s="17"/>
    </row>
    <row r="15" spans="1:19" s="2" customFormat="1" ht="17.55" customHeight="1" x14ac:dyDescent="0.25">
      <c r="A15" s="31">
        <v>11</v>
      </c>
      <c r="B15" s="30">
        <v>26197</v>
      </c>
      <c r="C15" s="9" t="s">
        <v>16</v>
      </c>
      <c r="D15" s="34" t="s">
        <v>95</v>
      </c>
      <c r="E15" s="34" t="s">
        <v>96</v>
      </c>
      <c r="F15" s="1"/>
      <c r="G15" s="1"/>
      <c r="H15" s="1"/>
      <c r="I15" s="1"/>
      <c r="J15" s="1"/>
      <c r="K15" s="1"/>
      <c r="L15" s="1"/>
      <c r="M15" s="1"/>
      <c r="N15" s="1"/>
      <c r="O15" s="31"/>
      <c r="P15" s="1"/>
      <c r="Q15" s="1"/>
      <c r="R15" s="17"/>
      <c r="S15" s="17"/>
    </row>
    <row r="16" spans="1:19" s="2" customFormat="1" ht="17.55" customHeight="1" x14ac:dyDescent="0.25">
      <c r="A16" s="31">
        <v>12</v>
      </c>
      <c r="B16" s="31">
        <v>26198</v>
      </c>
      <c r="C16" s="35" t="s">
        <v>16</v>
      </c>
      <c r="D16" s="36" t="s">
        <v>97</v>
      </c>
      <c r="E16" s="36" t="s">
        <v>98</v>
      </c>
      <c r="F16" s="1"/>
      <c r="G16" s="1"/>
      <c r="H16" s="1"/>
      <c r="I16" s="1"/>
      <c r="J16" s="1"/>
      <c r="K16" s="1"/>
      <c r="L16" s="1"/>
      <c r="M16" s="1"/>
      <c r="N16" s="1"/>
      <c r="O16" s="31"/>
      <c r="P16" s="1"/>
      <c r="Q16" s="1"/>
      <c r="R16" s="17"/>
      <c r="S16" s="17"/>
    </row>
    <row r="17" spans="1:19" s="2" customFormat="1" ht="17.55" customHeight="1" x14ac:dyDescent="0.25">
      <c r="A17" s="31">
        <v>13</v>
      </c>
      <c r="B17" s="30">
        <v>26199</v>
      </c>
      <c r="C17" s="32" t="s">
        <v>16</v>
      </c>
      <c r="D17" s="33" t="s">
        <v>141</v>
      </c>
      <c r="E17" s="33" t="s">
        <v>142</v>
      </c>
      <c r="F17" s="1"/>
      <c r="G17" s="1"/>
      <c r="H17" s="1"/>
      <c r="I17" s="1"/>
      <c r="J17" s="1"/>
      <c r="K17" s="1"/>
      <c r="L17" s="1"/>
      <c r="M17" s="1"/>
      <c r="N17" s="1"/>
      <c r="O17" s="31"/>
      <c r="P17" s="1"/>
      <c r="Q17" s="1"/>
      <c r="R17" s="17"/>
      <c r="S17" s="17"/>
    </row>
    <row r="18" spans="1:19" s="2" customFormat="1" ht="17.55" customHeight="1" x14ac:dyDescent="0.25">
      <c r="A18" s="31">
        <v>14</v>
      </c>
      <c r="B18" s="30">
        <v>26200</v>
      </c>
      <c r="C18" s="32" t="s">
        <v>16</v>
      </c>
      <c r="D18" s="33" t="s">
        <v>140</v>
      </c>
      <c r="E18" s="33" t="s">
        <v>763</v>
      </c>
      <c r="F18" s="1"/>
      <c r="G18" s="1"/>
      <c r="H18" s="1"/>
      <c r="I18" s="1"/>
      <c r="J18" s="1"/>
      <c r="K18" s="1"/>
      <c r="L18" s="1"/>
      <c r="M18" s="1"/>
      <c r="N18" s="1"/>
      <c r="O18" s="31"/>
      <c r="P18" s="1"/>
      <c r="Q18" s="1"/>
      <c r="R18" s="17"/>
      <c r="S18" s="17"/>
    </row>
    <row r="19" spans="1:19" s="2" customFormat="1" ht="17.55" customHeight="1" x14ac:dyDescent="0.25">
      <c r="A19" s="31">
        <v>15</v>
      </c>
      <c r="B19" s="30">
        <v>26201</v>
      </c>
      <c r="C19" s="9" t="s">
        <v>16</v>
      </c>
      <c r="D19" s="34" t="s">
        <v>99</v>
      </c>
      <c r="E19" s="34" t="s">
        <v>100</v>
      </c>
      <c r="F19" s="1"/>
      <c r="G19" s="1"/>
      <c r="H19" s="1"/>
      <c r="I19" s="1"/>
      <c r="J19" s="1"/>
      <c r="K19" s="1"/>
      <c r="L19" s="1"/>
      <c r="M19" s="1"/>
      <c r="N19" s="1"/>
      <c r="O19" s="31"/>
      <c r="P19" s="1"/>
      <c r="Q19" s="1"/>
      <c r="R19" s="17"/>
      <c r="S19" s="17"/>
    </row>
    <row r="20" spans="1:19" s="2" customFormat="1" ht="17.55" customHeight="1" x14ac:dyDescent="0.25">
      <c r="A20" s="31">
        <v>16</v>
      </c>
      <c r="B20" s="30">
        <v>26202</v>
      </c>
      <c r="C20" s="32" t="s">
        <v>16</v>
      </c>
      <c r="D20" s="33" t="s">
        <v>101</v>
      </c>
      <c r="E20" s="33" t="s">
        <v>102</v>
      </c>
      <c r="F20" s="1"/>
      <c r="G20" s="1"/>
      <c r="H20" s="1"/>
      <c r="I20" s="1"/>
      <c r="J20" s="1"/>
      <c r="K20" s="1"/>
      <c r="L20" s="1"/>
      <c r="M20" s="1"/>
      <c r="N20" s="1"/>
      <c r="O20" s="31"/>
      <c r="P20" s="1"/>
      <c r="Q20" s="1"/>
      <c r="R20" s="17"/>
      <c r="S20" s="17"/>
    </row>
    <row r="21" spans="1:19" s="2" customFormat="1" ht="17.55" customHeight="1" x14ac:dyDescent="0.25">
      <c r="A21" s="31">
        <v>17</v>
      </c>
      <c r="B21" s="30">
        <v>26203</v>
      </c>
      <c r="C21" s="9" t="s">
        <v>16</v>
      </c>
      <c r="D21" s="34" t="s">
        <v>103</v>
      </c>
      <c r="E21" s="34" t="s">
        <v>104</v>
      </c>
      <c r="F21" s="1"/>
      <c r="G21" s="1"/>
      <c r="H21" s="1"/>
      <c r="I21" s="1"/>
      <c r="J21" s="1"/>
      <c r="K21" s="1"/>
      <c r="L21" s="1"/>
      <c r="M21" s="1"/>
      <c r="N21" s="1"/>
      <c r="O21" s="31"/>
      <c r="P21" s="1"/>
      <c r="Q21" s="1"/>
      <c r="R21" s="17"/>
      <c r="S21" s="17"/>
    </row>
    <row r="22" spans="1:19" s="2" customFormat="1" ht="17.55" customHeight="1" x14ac:dyDescent="0.25">
      <c r="A22" s="31">
        <v>18</v>
      </c>
      <c r="B22" s="30">
        <v>26204</v>
      </c>
      <c r="C22" s="32" t="s">
        <v>16</v>
      </c>
      <c r="D22" s="33" t="s">
        <v>105</v>
      </c>
      <c r="E22" s="33" t="s">
        <v>106</v>
      </c>
      <c r="F22" s="1"/>
      <c r="G22" s="1"/>
      <c r="H22" s="1"/>
      <c r="I22" s="1"/>
      <c r="J22" s="1"/>
      <c r="K22" s="1"/>
      <c r="L22" s="1"/>
      <c r="M22" s="1"/>
      <c r="N22" s="1"/>
      <c r="O22" s="31"/>
      <c r="P22" s="1"/>
      <c r="Q22" s="1"/>
      <c r="R22" s="17"/>
      <c r="S22" s="17"/>
    </row>
    <row r="23" spans="1:19" s="2" customFormat="1" ht="17.55" customHeight="1" x14ac:dyDescent="0.25">
      <c r="A23" s="31">
        <v>19</v>
      </c>
      <c r="B23" s="30">
        <v>26205</v>
      </c>
      <c r="C23" s="32" t="s">
        <v>16</v>
      </c>
      <c r="D23" s="33" t="s">
        <v>107</v>
      </c>
      <c r="E23" s="33" t="s">
        <v>108</v>
      </c>
      <c r="F23" s="1"/>
      <c r="G23" s="1"/>
      <c r="H23" s="1"/>
      <c r="I23" s="1"/>
      <c r="J23" s="1"/>
      <c r="K23" s="1"/>
      <c r="L23" s="1"/>
      <c r="M23" s="1"/>
      <c r="N23" s="1"/>
      <c r="O23" s="31"/>
      <c r="P23" s="1"/>
      <c r="Q23" s="1"/>
      <c r="R23" s="17"/>
      <c r="S23" s="17"/>
    </row>
    <row r="24" spans="1:19" s="2" customFormat="1" ht="17.55" customHeight="1" x14ac:dyDescent="0.25">
      <c r="A24" s="31">
        <v>20</v>
      </c>
      <c r="B24" s="30">
        <v>26206</v>
      </c>
      <c r="C24" s="32" t="s">
        <v>16</v>
      </c>
      <c r="D24" s="33" t="s">
        <v>109</v>
      </c>
      <c r="E24" s="33" t="s">
        <v>110</v>
      </c>
      <c r="F24" s="1"/>
      <c r="G24" s="1"/>
      <c r="H24" s="1"/>
      <c r="I24" s="1"/>
      <c r="J24" s="1"/>
      <c r="K24" s="1"/>
      <c r="L24" s="1"/>
      <c r="M24" s="1"/>
      <c r="N24" s="1"/>
      <c r="O24" s="31"/>
      <c r="P24" s="1"/>
      <c r="Q24" s="1"/>
      <c r="R24" s="17"/>
      <c r="S24" s="17"/>
    </row>
    <row r="25" spans="1:19" s="2" customFormat="1" ht="17.55" customHeight="1" x14ac:dyDescent="0.25">
      <c r="A25" s="31">
        <v>21</v>
      </c>
      <c r="B25" s="30">
        <v>26207</v>
      </c>
      <c r="C25" s="9" t="s">
        <v>16</v>
      </c>
      <c r="D25" s="34" t="s">
        <v>111</v>
      </c>
      <c r="E25" s="34" t="s">
        <v>112</v>
      </c>
      <c r="F25" s="1"/>
      <c r="G25" s="1"/>
      <c r="H25" s="1"/>
      <c r="I25" s="1"/>
      <c r="J25" s="1"/>
      <c r="K25" s="1"/>
      <c r="L25" s="1"/>
      <c r="M25" s="1"/>
      <c r="N25" s="1"/>
      <c r="O25" s="31"/>
      <c r="P25" s="1"/>
      <c r="Q25" s="1"/>
      <c r="R25" s="17"/>
      <c r="S25" s="17"/>
    </row>
    <row r="26" spans="1:19" s="2" customFormat="1" ht="17.55" customHeight="1" x14ac:dyDescent="0.25">
      <c r="A26" s="31">
        <v>22</v>
      </c>
      <c r="B26" s="30">
        <v>26208</v>
      </c>
      <c r="C26" s="9" t="s">
        <v>16</v>
      </c>
      <c r="D26" s="34" t="s">
        <v>113</v>
      </c>
      <c r="E26" s="34" t="s">
        <v>114</v>
      </c>
      <c r="F26" s="1"/>
      <c r="G26" s="1"/>
      <c r="H26" s="1"/>
      <c r="I26" s="1"/>
      <c r="J26" s="1"/>
      <c r="K26" s="1"/>
      <c r="L26" s="1"/>
      <c r="M26" s="1"/>
      <c r="N26" s="1"/>
      <c r="O26" s="31"/>
      <c r="P26" s="1"/>
      <c r="Q26" s="1"/>
      <c r="R26" s="17"/>
      <c r="S26" s="17"/>
    </row>
    <row r="27" spans="1:19" s="2" customFormat="1" ht="17.55" customHeight="1" x14ac:dyDescent="0.25">
      <c r="A27" s="31">
        <v>23</v>
      </c>
      <c r="B27" s="30">
        <v>26209</v>
      </c>
      <c r="C27" s="32" t="s">
        <v>16</v>
      </c>
      <c r="D27" s="33" t="s">
        <v>115</v>
      </c>
      <c r="E27" s="33" t="s">
        <v>765</v>
      </c>
      <c r="F27" s="1"/>
      <c r="G27" s="1"/>
      <c r="H27" s="1"/>
      <c r="I27" s="1"/>
      <c r="J27" s="1"/>
      <c r="K27" s="1"/>
      <c r="L27" s="1"/>
      <c r="M27" s="1"/>
      <c r="N27" s="1"/>
      <c r="O27" s="31"/>
      <c r="P27" s="1"/>
      <c r="Q27" s="1"/>
      <c r="R27" s="17"/>
      <c r="S27" s="17"/>
    </row>
    <row r="28" spans="1:19" s="2" customFormat="1" ht="17.55" customHeight="1" x14ac:dyDescent="0.25">
      <c r="A28" s="31">
        <v>24</v>
      </c>
      <c r="B28" s="30">
        <v>26210</v>
      </c>
      <c r="C28" s="32" t="s">
        <v>16</v>
      </c>
      <c r="D28" s="33" t="s">
        <v>764</v>
      </c>
      <c r="E28" s="33" t="s">
        <v>850</v>
      </c>
      <c r="F28" s="1"/>
      <c r="G28" s="1"/>
      <c r="H28" s="1"/>
      <c r="I28" s="1"/>
      <c r="J28" s="1"/>
      <c r="K28" s="1"/>
      <c r="L28" s="1"/>
      <c r="M28" s="1"/>
      <c r="N28" s="1"/>
      <c r="O28" s="31"/>
      <c r="P28" s="1"/>
      <c r="Q28" s="1"/>
      <c r="R28" s="17"/>
      <c r="S28" s="17"/>
    </row>
    <row r="29" spans="1:19" s="2" customFormat="1" ht="17.55" customHeight="1" x14ac:dyDescent="0.25">
      <c r="A29" s="31">
        <v>25</v>
      </c>
      <c r="B29" s="30">
        <v>26211</v>
      </c>
      <c r="C29" s="32" t="s">
        <v>16</v>
      </c>
      <c r="D29" s="33" t="s">
        <v>116</v>
      </c>
      <c r="E29" s="33" t="s">
        <v>117</v>
      </c>
      <c r="F29" s="1"/>
      <c r="G29" s="1"/>
      <c r="H29" s="1"/>
      <c r="I29" s="1"/>
      <c r="J29" s="1"/>
      <c r="K29" s="1"/>
      <c r="L29" s="1"/>
      <c r="M29" s="1"/>
      <c r="N29" s="1"/>
      <c r="O29" s="31"/>
      <c r="P29" s="1"/>
      <c r="Q29" s="1"/>
      <c r="R29" s="17"/>
      <c r="S29" s="17"/>
    </row>
    <row r="30" spans="1:19" s="2" customFormat="1" ht="17.55" customHeight="1" x14ac:dyDescent="0.25">
      <c r="A30" s="31">
        <v>26</v>
      </c>
      <c r="B30" s="30">
        <v>26212</v>
      </c>
      <c r="C30" s="9" t="s">
        <v>51</v>
      </c>
      <c r="D30" s="34" t="s">
        <v>118</v>
      </c>
      <c r="E30" s="34" t="s">
        <v>119</v>
      </c>
      <c r="F30" s="1"/>
      <c r="G30" s="1"/>
      <c r="H30" s="1"/>
      <c r="I30" s="1"/>
      <c r="J30" s="1"/>
      <c r="K30" s="1"/>
      <c r="L30" s="1"/>
      <c r="M30" s="1"/>
      <c r="N30" s="1"/>
      <c r="O30" s="31"/>
      <c r="P30" s="1"/>
      <c r="Q30" s="1"/>
      <c r="R30" s="17"/>
      <c r="S30" s="17"/>
    </row>
    <row r="31" spans="1:19" s="2" customFormat="1" ht="17.55" customHeight="1" x14ac:dyDescent="0.25">
      <c r="A31" s="31">
        <v>27</v>
      </c>
      <c r="B31" s="30">
        <v>26213</v>
      </c>
      <c r="C31" s="32" t="s">
        <v>51</v>
      </c>
      <c r="D31" s="33" t="s">
        <v>120</v>
      </c>
      <c r="E31" s="33" t="s">
        <v>121</v>
      </c>
      <c r="F31" s="1"/>
      <c r="G31" s="1"/>
      <c r="H31" s="1"/>
      <c r="I31" s="1"/>
      <c r="J31" s="1"/>
      <c r="K31" s="1"/>
      <c r="L31" s="1"/>
      <c r="M31" s="1"/>
      <c r="N31" s="1"/>
      <c r="O31" s="31"/>
      <c r="P31" s="1"/>
      <c r="Q31" s="1"/>
      <c r="R31" s="17"/>
      <c r="S31" s="17"/>
    </row>
    <row r="32" spans="1:19" s="2" customFormat="1" ht="17.55" customHeight="1" x14ac:dyDescent="0.25">
      <c r="A32" s="31">
        <v>28</v>
      </c>
      <c r="B32" s="30">
        <v>26214</v>
      </c>
      <c r="C32" s="32" t="s">
        <v>51</v>
      </c>
      <c r="D32" s="33" t="s">
        <v>147</v>
      </c>
      <c r="E32" s="33" t="s">
        <v>148</v>
      </c>
      <c r="F32" s="1"/>
      <c r="G32" s="1"/>
      <c r="H32" s="1"/>
      <c r="I32" s="1"/>
      <c r="J32" s="1"/>
      <c r="K32" s="1"/>
      <c r="L32" s="1"/>
      <c r="M32" s="1"/>
      <c r="N32" s="1"/>
      <c r="O32" s="31"/>
      <c r="P32" s="1"/>
      <c r="Q32" s="1"/>
      <c r="R32" s="17"/>
      <c r="S32" s="17"/>
    </row>
    <row r="33" spans="1:19" s="2" customFormat="1" ht="17.55" customHeight="1" x14ac:dyDescent="0.25">
      <c r="A33" s="31">
        <v>29</v>
      </c>
      <c r="B33" s="30">
        <v>26215</v>
      </c>
      <c r="C33" s="32" t="s">
        <v>51</v>
      </c>
      <c r="D33" s="33" t="s">
        <v>767</v>
      </c>
      <c r="E33" s="33" t="s">
        <v>768</v>
      </c>
      <c r="F33" s="1"/>
      <c r="G33" s="1"/>
      <c r="H33" s="1"/>
      <c r="I33" s="1"/>
      <c r="J33" s="1"/>
      <c r="K33" s="1"/>
      <c r="L33" s="1"/>
      <c r="M33" s="1"/>
      <c r="N33" s="1"/>
      <c r="O33" s="31"/>
      <c r="P33" s="1"/>
      <c r="Q33" s="1"/>
      <c r="R33" s="17"/>
      <c r="S33" s="17"/>
    </row>
    <row r="34" spans="1:19" s="2" customFormat="1" ht="17.55" customHeight="1" x14ac:dyDescent="0.25">
      <c r="A34" s="31">
        <v>30</v>
      </c>
      <c r="B34" s="30">
        <v>26216</v>
      </c>
      <c r="C34" s="32" t="s">
        <v>51</v>
      </c>
      <c r="D34" s="33" t="s">
        <v>122</v>
      </c>
      <c r="E34" s="33" t="s">
        <v>76</v>
      </c>
      <c r="F34" s="1"/>
      <c r="G34" s="1"/>
      <c r="H34" s="1"/>
      <c r="I34" s="1"/>
      <c r="J34" s="1"/>
      <c r="K34" s="1"/>
      <c r="L34" s="1"/>
      <c r="M34" s="1"/>
      <c r="N34" s="1"/>
      <c r="O34" s="31"/>
      <c r="P34" s="1"/>
      <c r="Q34" s="1"/>
      <c r="R34" s="17"/>
      <c r="S34" s="17"/>
    </row>
    <row r="35" spans="1:19" s="2" customFormat="1" ht="17.55" customHeight="1" x14ac:dyDescent="0.25">
      <c r="A35" s="31">
        <v>31</v>
      </c>
      <c r="B35" s="30">
        <v>26217</v>
      </c>
      <c r="C35" s="32" t="s">
        <v>51</v>
      </c>
      <c r="D35" s="33" t="s">
        <v>123</v>
      </c>
      <c r="E35" s="33" t="s">
        <v>124</v>
      </c>
      <c r="F35" s="1"/>
      <c r="G35" s="1"/>
      <c r="H35" s="1"/>
      <c r="I35" s="1"/>
      <c r="J35" s="1"/>
      <c r="K35" s="1"/>
      <c r="L35" s="1"/>
      <c r="M35" s="1"/>
      <c r="N35" s="1"/>
      <c r="O35" s="31"/>
      <c r="P35" s="1"/>
      <c r="Q35" s="1"/>
      <c r="R35" s="17"/>
      <c r="S35" s="17"/>
    </row>
    <row r="36" spans="1:19" s="2" customFormat="1" ht="17.55" customHeight="1" x14ac:dyDescent="0.25">
      <c r="A36" s="31">
        <v>32</v>
      </c>
      <c r="B36" s="30">
        <v>26219</v>
      </c>
      <c r="C36" s="32" t="s">
        <v>51</v>
      </c>
      <c r="D36" s="33" t="s">
        <v>125</v>
      </c>
      <c r="E36" s="33" t="s">
        <v>126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7"/>
      <c r="S36" s="17"/>
    </row>
    <row r="37" spans="1:19" s="2" customFormat="1" ht="17.55" customHeight="1" x14ac:dyDescent="0.25">
      <c r="A37" s="31">
        <v>33</v>
      </c>
      <c r="B37" s="30">
        <v>26220</v>
      </c>
      <c r="C37" s="9" t="s">
        <v>51</v>
      </c>
      <c r="D37" s="34" t="s">
        <v>137</v>
      </c>
      <c r="E37" s="34" t="s">
        <v>138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7"/>
      <c r="S37" s="17"/>
    </row>
    <row r="38" spans="1:19" s="2" customFormat="1" ht="17.55" customHeight="1" x14ac:dyDescent="0.25">
      <c r="A38" s="31">
        <v>34</v>
      </c>
      <c r="B38" s="30">
        <v>26221</v>
      </c>
      <c r="C38" s="32" t="s">
        <v>51</v>
      </c>
      <c r="D38" s="33" t="s">
        <v>127</v>
      </c>
      <c r="E38" s="33" t="s">
        <v>128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7"/>
      <c r="S38" s="17"/>
    </row>
    <row r="39" spans="1:19" s="2" customFormat="1" ht="17.55" customHeight="1" x14ac:dyDescent="0.25">
      <c r="A39" s="31">
        <v>35</v>
      </c>
      <c r="B39" s="30">
        <v>26222</v>
      </c>
      <c r="C39" s="32" t="s">
        <v>51</v>
      </c>
      <c r="D39" s="33" t="s">
        <v>127</v>
      </c>
      <c r="E39" s="33" t="s">
        <v>766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7"/>
      <c r="S39" s="17"/>
    </row>
    <row r="40" spans="1:19" s="2" customFormat="1" ht="17.55" customHeight="1" x14ac:dyDescent="0.25">
      <c r="A40" s="31">
        <v>36</v>
      </c>
      <c r="B40" s="30">
        <v>26223</v>
      </c>
      <c r="C40" s="32" t="s">
        <v>51</v>
      </c>
      <c r="D40" s="33" t="s">
        <v>129</v>
      </c>
      <c r="E40" s="33" t="s">
        <v>130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7"/>
      <c r="S40" s="17"/>
    </row>
    <row r="41" spans="1:19" s="2" customFormat="1" ht="17.55" customHeight="1" x14ac:dyDescent="0.25">
      <c r="A41" s="31">
        <v>37</v>
      </c>
      <c r="B41" s="30">
        <v>26225</v>
      </c>
      <c r="C41" s="32" t="s">
        <v>51</v>
      </c>
      <c r="D41" s="33" t="s">
        <v>131</v>
      </c>
      <c r="E41" s="33" t="s">
        <v>132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7"/>
      <c r="S41" s="17"/>
    </row>
    <row r="42" spans="1:19" s="2" customFormat="1" ht="17.55" customHeight="1" x14ac:dyDescent="0.25">
      <c r="A42" s="31">
        <v>38</v>
      </c>
      <c r="B42" s="30">
        <v>26226</v>
      </c>
      <c r="C42" s="32" t="s">
        <v>51</v>
      </c>
      <c r="D42" s="33" t="s">
        <v>133</v>
      </c>
      <c r="E42" s="33" t="s">
        <v>134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7"/>
      <c r="S42" s="17"/>
    </row>
    <row r="43" spans="1:19" s="6" customFormat="1" ht="17.100000000000001" customHeight="1" x14ac:dyDescent="0.25">
      <c r="A43" s="31">
        <v>39</v>
      </c>
      <c r="B43" s="30">
        <v>26705</v>
      </c>
      <c r="C43" s="32" t="s">
        <v>51</v>
      </c>
      <c r="D43" s="33" t="s">
        <v>796</v>
      </c>
      <c r="E43" s="33" t="s">
        <v>797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7"/>
      <c r="S43" s="17"/>
    </row>
    <row r="44" spans="1:19" s="6" customFormat="1" ht="17.100000000000001" customHeight="1" x14ac:dyDescent="0.25">
      <c r="A44" s="31">
        <v>40</v>
      </c>
      <c r="B44" s="30">
        <v>26706</v>
      </c>
      <c r="C44" s="32" t="s">
        <v>16</v>
      </c>
      <c r="D44" s="33" t="s">
        <v>308</v>
      </c>
      <c r="E44" s="33" t="s">
        <v>798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7"/>
      <c r="S44" s="17"/>
    </row>
    <row r="45" spans="1:19" s="6" customFormat="1" ht="17.100000000000001" customHeight="1" x14ac:dyDescent="0.25">
      <c r="C45" s="19"/>
      <c r="D45" s="20"/>
      <c r="E45" s="20"/>
      <c r="F45" s="21"/>
      <c r="O45" s="14"/>
      <c r="R45" s="14"/>
      <c r="S45" s="14"/>
    </row>
    <row r="46" spans="1:19" s="6" customFormat="1" ht="17.100000000000001" customHeight="1" x14ac:dyDescent="0.25">
      <c r="C46" s="19"/>
      <c r="D46" s="20"/>
      <c r="E46" s="20"/>
      <c r="F46" s="21"/>
      <c r="O46" s="14"/>
      <c r="R46" s="14"/>
      <c r="S46" s="14"/>
    </row>
    <row r="47" spans="1:19" s="6" customFormat="1" ht="17.100000000000001" customHeight="1" x14ac:dyDescent="0.25">
      <c r="C47" s="19"/>
      <c r="D47" s="20"/>
      <c r="E47" s="20"/>
      <c r="F47" s="21"/>
      <c r="O47" s="14"/>
      <c r="R47" s="14"/>
      <c r="S47" s="14"/>
    </row>
    <row r="48" spans="1:19" s="6" customFormat="1" ht="17.100000000000001" customHeight="1" x14ac:dyDescent="0.25">
      <c r="C48" s="19"/>
      <c r="D48" s="20"/>
      <c r="E48" s="20"/>
      <c r="F48" s="21"/>
      <c r="O48" s="14"/>
      <c r="R48" s="14"/>
      <c r="S48" s="14"/>
    </row>
    <row r="49" spans="3:19" s="6" customFormat="1" ht="17.100000000000001" customHeight="1" x14ac:dyDescent="0.25">
      <c r="C49" s="19"/>
      <c r="D49" s="20"/>
      <c r="E49" s="20"/>
      <c r="F49" s="21"/>
      <c r="O49" s="14"/>
      <c r="R49" s="14"/>
      <c r="S49" s="14"/>
    </row>
  </sheetData>
  <sortState xmlns:xlrd2="http://schemas.microsoft.com/office/spreadsheetml/2017/richdata2" ref="C5:E45">
    <sortCondition ref="C5:C45"/>
    <sortCondition ref="D5:D45"/>
    <sortCondition ref="E5:E45"/>
  </sortState>
  <mergeCells count="2">
    <mergeCell ref="I1:J1"/>
    <mergeCell ref="A3:E3"/>
  </mergeCells>
  <pageMargins left="0.72" right="0.17" top="0.41" bottom="0.2" header="0.26" footer="0.2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50"/>
  <sheetViews>
    <sheetView zoomScale="110" zoomScaleNormal="110" workbookViewId="0"/>
  </sheetViews>
  <sheetFormatPr defaultColWidth="9.21875" defaultRowHeight="17.100000000000001" customHeight="1" x14ac:dyDescent="0.25"/>
  <cols>
    <col min="1" max="1" width="5.44140625" style="3" customWidth="1"/>
    <col min="2" max="2" width="11.21875" style="3" bestFit="1" customWidth="1"/>
    <col min="3" max="3" width="7.77734375" style="7" bestFit="1" customWidth="1"/>
    <col min="4" max="4" width="10.77734375" style="5" bestFit="1" customWidth="1"/>
    <col min="5" max="5" width="14" style="5" bestFit="1" customWidth="1"/>
    <col min="6" max="6" width="3.21875" style="18" customWidth="1"/>
    <col min="7" max="14" width="3.21875" style="3" customWidth="1"/>
    <col min="15" max="15" width="3.21875" style="29" customWidth="1"/>
    <col min="16" max="17" width="3.21875" style="3" customWidth="1"/>
    <col min="18" max="19" width="3.21875" style="29" customWidth="1"/>
    <col min="20" max="25" width="3.77734375" style="3" customWidth="1"/>
    <col min="26" max="16384" width="9.21875" style="3"/>
  </cols>
  <sheetData>
    <row r="1" spans="1:19" ht="18" x14ac:dyDescent="0.25">
      <c r="A1" s="4" t="s">
        <v>807</v>
      </c>
      <c r="E1" s="5" t="s">
        <v>814</v>
      </c>
      <c r="G1" s="3" t="s">
        <v>3</v>
      </c>
      <c r="I1" s="53">
        <v>4605</v>
      </c>
      <c r="J1" s="53"/>
      <c r="L1" s="3" t="s">
        <v>4</v>
      </c>
      <c r="O1" s="29">
        <f>COUNTIF(C5:C50,"เด็กชาย")</f>
        <v>24</v>
      </c>
      <c r="P1" s="3" t="s">
        <v>5</v>
      </c>
    </row>
    <row r="2" spans="1:19" ht="18" x14ac:dyDescent="0.25">
      <c r="A2" s="3" t="s">
        <v>851</v>
      </c>
      <c r="G2" s="4" t="s">
        <v>13</v>
      </c>
      <c r="L2" s="3" t="s">
        <v>6</v>
      </c>
      <c r="O2" s="29">
        <f>COUNTIF(C12:C132,"เด็กหญิง")</f>
        <v>16</v>
      </c>
      <c r="P2" s="3" t="s">
        <v>5</v>
      </c>
      <c r="Q2" s="3" t="s">
        <v>8</v>
      </c>
      <c r="R2" s="29">
        <f>SUM(O1:O2)</f>
        <v>40</v>
      </c>
      <c r="S2" s="29" t="s">
        <v>5</v>
      </c>
    </row>
    <row r="3" spans="1:19" ht="15" customHeight="1" x14ac:dyDescent="0.25">
      <c r="A3" s="54"/>
      <c r="B3" s="54"/>
      <c r="C3" s="54"/>
      <c r="D3" s="54"/>
      <c r="E3" s="54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 t="s">
        <v>9</v>
      </c>
      <c r="S3" s="16" t="s">
        <v>10</v>
      </c>
    </row>
    <row r="4" spans="1:19" s="2" customFormat="1" ht="17.25" customHeight="1" x14ac:dyDescent="0.25">
      <c r="A4" s="31" t="s">
        <v>7</v>
      </c>
      <c r="B4" s="30" t="s">
        <v>0</v>
      </c>
      <c r="C4" s="9"/>
      <c r="D4" s="8" t="s">
        <v>1</v>
      </c>
      <c r="E4" s="10" t="s">
        <v>2</v>
      </c>
      <c r="F4" s="16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7"/>
      <c r="S4" s="17"/>
    </row>
    <row r="5" spans="1:19" s="2" customFormat="1" ht="17.55" customHeight="1" x14ac:dyDescent="0.25">
      <c r="A5" s="31">
        <v>1</v>
      </c>
      <c r="B5" s="30">
        <v>26227</v>
      </c>
      <c r="C5" s="32" t="s">
        <v>16</v>
      </c>
      <c r="D5" s="33" t="s">
        <v>149</v>
      </c>
      <c r="E5" s="33" t="s">
        <v>150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7"/>
      <c r="S5" s="17"/>
    </row>
    <row r="6" spans="1:19" s="2" customFormat="1" ht="17.55" customHeight="1" x14ac:dyDescent="0.25">
      <c r="A6" s="31">
        <v>2</v>
      </c>
      <c r="B6" s="30">
        <v>26228</v>
      </c>
      <c r="C6" s="9" t="s">
        <v>16</v>
      </c>
      <c r="D6" s="34" t="s">
        <v>151</v>
      </c>
      <c r="E6" s="34" t="s">
        <v>152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7"/>
      <c r="S6" s="17"/>
    </row>
    <row r="7" spans="1:19" s="2" customFormat="1" ht="17.55" customHeight="1" x14ac:dyDescent="0.25">
      <c r="A7" s="31">
        <v>3</v>
      </c>
      <c r="B7" s="30">
        <v>26229</v>
      </c>
      <c r="C7" s="32" t="s">
        <v>16</v>
      </c>
      <c r="D7" s="33" t="s">
        <v>211</v>
      </c>
      <c r="E7" s="33" t="s">
        <v>212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7"/>
      <c r="S7" s="17"/>
    </row>
    <row r="8" spans="1:19" s="2" customFormat="1" ht="17.55" customHeight="1" x14ac:dyDescent="0.25">
      <c r="A8" s="31">
        <v>4</v>
      </c>
      <c r="B8" s="30">
        <v>26230</v>
      </c>
      <c r="C8" s="9" t="s">
        <v>16</v>
      </c>
      <c r="D8" s="34" t="s">
        <v>153</v>
      </c>
      <c r="E8" s="34" t="s">
        <v>154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7"/>
      <c r="S8" s="17"/>
    </row>
    <row r="9" spans="1:19" s="2" customFormat="1" ht="17.55" customHeight="1" x14ac:dyDescent="0.25">
      <c r="A9" s="31">
        <v>5</v>
      </c>
      <c r="B9" s="30">
        <v>26231</v>
      </c>
      <c r="C9" s="9" t="s">
        <v>16</v>
      </c>
      <c r="D9" s="34" t="s">
        <v>19</v>
      </c>
      <c r="E9" s="34" t="s">
        <v>155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7"/>
      <c r="S9" s="17"/>
    </row>
    <row r="10" spans="1:19" s="2" customFormat="1" ht="17.55" customHeight="1" x14ac:dyDescent="0.25">
      <c r="A10" s="31">
        <v>6</v>
      </c>
      <c r="B10" s="30">
        <v>26232</v>
      </c>
      <c r="C10" s="9" t="s">
        <v>16</v>
      </c>
      <c r="D10" s="34" t="s">
        <v>156</v>
      </c>
      <c r="E10" s="34" t="s">
        <v>769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7"/>
      <c r="S10" s="17"/>
    </row>
    <row r="11" spans="1:19" s="2" customFormat="1" ht="17.55" customHeight="1" x14ac:dyDescent="0.25">
      <c r="A11" s="31">
        <v>7</v>
      </c>
      <c r="B11" s="30">
        <v>26233</v>
      </c>
      <c r="C11" s="9" t="s">
        <v>16</v>
      </c>
      <c r="D11" s="34" t="s">
        <v>21</v>
      </c>
      <c r="E11" s="34" t="s">
        <v>157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7"/>
      <c r="S11" s="17"/>
    </row>
    <row r="12" spans="1:19" s="2" customFormat="1" ht="17.55" customHeight="1" x14ac:dyDescent="0.25">
      <c r="A12" s="31">
        <v>8</v>
      </c>
      <c r="B12" s="30">
        <v>26234</v>
      </c>
      <c r="C12" s="9" t="s">
        <v>16</v>
      </c>
      <c r="D12" s="34" t="s">
        <v>29</v>
      </c>
      <c r="E12" s="34" t="s">
        <v>160</v>
      </c>
      <c r="F12" s="1"/>
      <c r="G12" s="1"/>
      <c r="H12" s="1"/>
      <c r="I12" s="1"/>
      <c r="J12" s="1"/>
      <c r="K12" s="1"/>
      <c r="L12" s="1"/>
      <c r="M12" s="1"/>
      <c r="N12" s="1"/>
      <c r="O12" s="31"/>
      <c r="P12" s="1"/>
      <c r="Q12" s="1"/>
      <c r="R12" s="1"/>
      <c r="S12" s="1"/>
    </row>
    <row r="13" spans="1:19" s="2" customFormat="1" ht="17.55" customHeight="1" x14ac:dyDescent="0.25">
      <c r="A13" s="31">
        <v>9</v>
      </c>
      <c r="B13" s="30">
        <v>26236</v>
      </c>
      <c r="C13" s="9" t="s">
        <v>16</v>
      </c>
      <c r="D13" s="34" t="s">
        <v>161</v>
      </c>
      <c r="E13" s="34" t="s">
        <v>162</v>
      </c>
      <c r="F13" s="1"/>
      <c r="G13" s="1"/>
      <c r="H13" s="1"/>
      <c r="I13" s="1"/>
      <c r="J13" s="1"/>
      <c r="K13" s="1"/>
      <c r="L13" s="1"/>
      <c r="M13" s="1"/>
      <c r="N13" s="1"/>
      <c r="O13" s="31"/>
      <c r="P13" s="1"/>
      <c r="Q13" s="1"/>
      <c r="R13" s="17"/>
      <c r="S13" s="17"/>
    </row>
    <row r="14" spans="1:19" s="2" customFormat="1" ht="17.55" customHeight="1" x14ac:dyDescent="0.25">
      <c r="A14" s="31">
        <v>10</v>
      </c>
      <c r="B14" s="30">
        <v>26237</v>
      </c>
      <c r="C14" s="9" t="s">
        <v>16</v>
      </c>
      <c r="D14" s="34" t="s">
        <v>770</v>
      </c>
      <c r="E14" s="34" t="s">
        <v>159</v>
      </c>
      <c r="F14" s="1"/>
      <c r="G14" s="1"/>
      <c r="H14" s="1"/>
      <c r="I14" s="1"/>
      <c r="J14" s="1"/>
      <c r="K14" s="1"/>
      <c r="L14" s="1"/>
      <c r="M14" s="1"/>
      <c r="N14" s="1"/>
      <c r="O14" s="31"/>
      <c r="P14" s="1"/>
      <c r="Q14" s="1"/>
      <c r="R14" s="17"/>
      <c r="S14" s="17"/>
    </row>
    <row r="15" spans="1:19" s="2" customFormat="1" ht="17.55" customHeight="1" x14ac:dyDescent="0.25">
      <c r="A15" s="31">
        <v>11</v>
      </c>
      <c r="B15" s="30">
        <v>26238</v>
      </c>
      <c r="C15" s="32" t="s">
        <v>16</v>
      </c>
      <c r="D15" s="33" t="s">
        <v>163</v>
      </c>
      <c r="E15" s="33" t="s">
        <v>164</v>
      </c>
      <c r="F15" s="1"/>
      <c r="G15" s="1"/>
      <c r="H15" s="1"/>
      <c r="I15" s="1"/>
      <c r="J15" s="1"/>
      <c r="K15" s="1"/>
      <c r="L15" s="1"/>
      <c r="M15" s="1"/>
      <c r="N15" s="1"/>
      <c r="O15" s="31"/>
      <c r="P15" s="1"/>
      <c r="Q15" s="1"/>
      <c r="R15" s="17"/>
      <c r="S15" s="17"/>
    </row>
    <row r="16" spans="1:19" s="2" customFormat="1" ht="17.55" customHeight="1" x14ac:dyDescent="0.25">
      <c r="A16" s="31">
        <v>12</v>
      </c>
      <c r="B16" s="31">
        <v>26239</v>
      </c>
      <c r="C16" s="47" t="s">
        <v>16</v>
      </c>
      <c r="D16" s="2" t="s">
        <v>165</v>
      </c>
      <c r="E16" s="2" t="s">
        <v>114</v>
      </c>
      <c r="F16" s="1"/>
      <c r="G16" s="1"/>
      <c r="H16" s="1"/>
      <c r="I16" s="1"/>
      <c r="J16" s="1"/>
      <c r="K16" s="1"/>
      <c r="L16" s="1"/>
      <c r="M16" s="1"/>
      <c r="N16" s="1"/>
      <c r="O16" s="31"/>
      <c r="P16" s="1"/>
      <c r="Q16" s="1"/>
      <c r="R16" s="17"/>
      <c r="S16" s="17"/>
    </row>
    <row r="17" spans="1:19" s="2" customFormat="1" ht="17.55" customHeight="1" x14ac:dyDescent="0.25">
      <c r="A17" s="31">
        <v>13</v>
      </c>
      <c r="B17" s="30">
        <v>26240</v>
      </c>
      <c r="C17" s="32" t="s">
        <v>16</v>
      </c>
      <c r="D17" s="33" t="s">
        <v>771</v>
      </c>
      <c r="E17" s="33" t="s">
        <v>166</v>
      </c>
      <c r="F17" s="1"/>
      <c r="G17" s="1"/>
      <c r="H17" s="1"/>
      <c r="I17" s="1"/>
      <c r="J17" s="1"/>
      <c r="K17" s="1"/>
      <c r="L17" s="1"/>
      <c r="M17" s="1"/>
      <c r="N17" s="1"/>
      <c r="O17" s="31"/>
      <c r="P17" s="1"/>
      <c r="Q17" s="1"/>
      <c r="R17" s="17"/>
      <c r="S17" s="17"/>
    </row>
    <row r="18" spans="1:19" s="2" customFormat="1" ht="17.55" customHeight="1" x14ac:dyDescent="0.25">
      <c r="A18" s="31">
        <v>14</v>
      </c>
      <c r="B18" s="30">
        <v>26241</v>
      </c>
      <c r="C18" s="32" t="s">
        <v>16</v>
      </c>
      <c r="D18" s="33" t="s">
        <v>167</v>
      </c>
      <c r="E18" s="33" t="s">
        <v>168</v>
      </c>
      <c r="F18" s="1"/>
      <c r="G18" s="1"/>
      <c r="H18" s="1"/>
      <c r="I18" s="1"/>
      <c r="J18" s="1"/>
      <c r="K18" s="1"/>
      <c r="L18" s="1"/>
      <c r="M18" s="1"/>
      <c r="N18" s="1"/>
      <c r="O18" s="31"/>
      <c r="P18" s="1"/>
      <c r="Q18" s="1"/>
      <c r="R18" s="17"/>
      <c r="S18" s="17"/>
    </row>
    <row r="19" spans="1:19" s="2" customFormat="1" ht="17.55" customHeight="1" x14ac:dyDescent="0.25">
      <c r="A19" s="31">
        <v>15</v>
      </c>
      <c r="B19" s="30">
        <v>26242</v>
      </c>
      <c r="C19" s="32" t="s">
        <v>16</v>
      </c>
      <c r="D19" s="33" t="s">
        <v>772</v>
      </c>
      <c r="E19" s="33" t="s">
        <v>773</v>
      </c>
      <c r="F19" s="1"/>
      <c r="G19" s="1"/>
      <c r="H19" s="1"/>
      <c r="I19" s="1"/>
      <c r="J19" s="1"/>
      <c r="K19" s="1"/>
      <c r="L19" s="1"/>
      <c r="M19" s="1"/>
      <c r="N19" s="1"/>
      <c r="O19" s="31"/>
      <c r="P19" s="1"/>
      <c r="Q19" s="1"/>
      <c r="R19" s="17"/>
      <c r="S19" s="17"/>
    </row>
    <row r="20" spans="1:19" s="2" customFormat="1" ht="17.55" customHeight="1" x14ac:dyDescent="0.25">
      <c r="A20" s="31">
        <v>16</v>
      </c>
      <c r="B20" s="30">
        <v>26243</v>
      </c>
      <c r="C20" s="9" t="s">
        <v>16</v>
      </c>
      <c r="D20" s="34" t="s">
        <v>169</v>
      </c>
      <c r="E20" s="34" t="s">
        <v>170</v>
      </c>
      <c r="F20" s="1"/>
      <c r="G20" s="1"/>
      <c r="H20" s="1"/>
      <c r="I20" s="1"/>
      <c r="J20" s="1"/>
      <c r="K20" s="1"/>
      <c r="L20" s="1"/>
      <c r="M20" s="1"/>
      <c r="N20" s="1"/>
      <c r="O20" s="31"/>
      <c r="P20" s="1"/>
      <c r="Q20" s="1"/>
      <c r="R20" s="17"/>
      <c r="S20" s="17"/>
    </row>
    <row r="21" spans="1:19" s="2" customFormat="1" ht="17.55" customHeight="1" x14ac:dyDescent="0.25">
      <c r="A21" s="31">
        <v>17</v>
      </c>
      <c r="B21" s="30">
        <v>26244</v>
      </c>
      <c r="C21" s="9" t="s">
        <v>16</v>
      </c>
      <c r="D21" s="34" t="s">
        <v>171</v>
      </c>
      <c r="E21" s="34" t="s">
        <v>172</v>
      </c>
      <c r="F21" s="1"/>
      <c r="G21" s="1"/>
      <c r="H21" s="1"/>
      <c r="I21" s="1"/>
      <c r="J21" s="1"/>
      <c r="K21" s="1"/>
      <c r="L21" s="1"/>
      <c r="M21" s="1"/>
      <c r="N21" s="1"/>
      <c r="O21" s="31"/>
      <c r="P21" s="1"/>
      <c r="Q21" s="1"/>
      <c r="R21" s="17"/>
      <c r="S21" s="17"/>
    </row>
    <row r="22" spans="1:19" s="2" customFormat="1" ht="17.55" customHeight="1" x14ac:dyDescent="0.25">
      <c r="A22" s="31">
        <v>18</v>
      </c>
      <c r="B22" s="30">
        <v>26245</v>
      </c>
      <c r="C22" s="32" t="s">
        <v>16</v>
      </c>
      <c r="D22" s="33" t="s">
        <v>173</v>
      </c>
      <c r="E22" s="33" t="s">
        <v>174</v>
      </c>
      <c r="F22" s="1"/>
      <c r="G22" s="1"/>
      <c r="H22" s="1"/>
      <c r="I22" s="1"/>
      <c r="J22" s="1"/>
      <c r="K22" s="1"/>
      <c r="L22" s="1"/>
      <c r="M22" s="1"/>
      <c r="N22" s="1"/>
      <c r="O22" s="31"/>
      <c r="P22" s="1"/>
      <c r="Q22" s="1"/>
      <c r="R22" s="17"/>
      <c r="S22" s="17"/>
    </row>
    <row r="23" spans="1:19" s="2" customFormat="1" ht="17.55" customHeight="1" x14ac:dyDescent="0.25">
      <c r="A23" s="31">
        <v>19</v>
      </c>
      <c r="B23" s="30">
        <v>26246</v>
      </c>
      <c r="C23" s="32" t="s">
        <v>16</v>
      </c>
      <c r="D23" s="33" t="s">
        <v>774</v>
      </c>
      <c r="E23" s="33" t="s">
        <v>206</v>
      </c>
      <c r="F23" s="1"/>
      <c r="G23" s="1"/>
      <c r="H23" s="1"/>
      <c r="I23" s="1"/>
      <c r="J23" s="1"/>
      <c r="K23" s="1"/>
      <c r="L23" s="1"/>
      <c r="M23" s="1"/>
      <c r="N23" s="1"/>
      <c r="O23" s="31"/>
      <c r="P23" s="1"/>
      <c r="Q23" s="1"/>
      <c r="R23" s="17"/>
      <c r="S23" s="17"/>
    </row>
    <row r="24" spans="1:19" s="2" customFormat="1" ht="17.55" customHeight="1" x14ac:dyDescent="0.25">
      <c r="A24" s="31">
        <v>20</v>
      </c>
      <c r="B24" s="30">
        <v>26247</v>
      </c>
      <c r="C24" s="32" t="s">
        <v>16</v>
      </c>
      <c r="D24" s="33" t="s">
        <v>175</v>
      </c>
      <c r="E24" s="33" t="s">
        <v>176</v>
      </c>
      <c r="F24" s="1"/>
      <c r="G24" s="1"/>
      <c r="H24" s="1"/>
      <c r="I24" s="1"/>
      <c r="J24" s="1"/>
      <c r="K24" s="1"/>
      <c r="L24" s="1"/>
      <c r="M24" s="1"/>
      <c r="N24" s="1"/>
      <c r="O24" s="31"/>
      <c r="P24" s="1"/>
      <c r="Q24" s="1"/>
      <c r="R24" s="17"/>
      <c r="S24" s="17"/>
    </row>
    <row r="25" spans="1:19" s="2" customFormat="1" ht="17.55" customHeight="1" x14ac:dyDescent="0.25">
      <c r="A25" s="31">
        <v>21</v>
      </c>
      <c r="B25" s="30">
        <v>26248</v>
      </c>
      <c r="C25" s="9" t="s">
        <v>16</v>
      </c>
      <c r="D25" s="34" t="s">
        <v>177</v>
      </c>
      <c r="E25" s="34" t="s">
        <v>178</v>
      </c>
      <c r="F25" s="1"/>
      <c r="G25" s="1"/>
      <c r="H25" s="1"/>
      <c r="I25" s="1"/>
      <c r="J25" s="1"/>
      <c r="K25" s="1"/>
      <c r="L25" s="1"/>
      <c r="M25" s="1"/>
      <c r="N25" s="1"/>
      <c r="O25" s="31"/>
      <c r="P25" s="1"/>
      <c r="Q25" s="1"/>
      <c r="R25" s="17"/>
      <c r="S25" s="17"/>
    </row>
    <row r="26" spans="1:19" s="2" customFormat="1" ht="17.55" customHeight="1" x14ac:dyDescent="0.25">
      <c r="A26" s="31">
        <v>22</v>
      </c>
      <c r="B26" s="30">
        <v>26249</v>
      </c>
      <c r="C26" s="32" t="s">
        <v>16</v>
      </c>
      <c r="D26" s="33" t="s">
        <v>179</v>
      </c>
      <c r="E26" s="33" t="s">
        <v>180</v>
      </c>
      <c r="F26" s="1"/>
      <c r="G26" s="1"/>
      <c r="H26" s="1"/>
      <c r="I26" s="1"/>
      <c r="J26" s="1"/>
      <c r="K26" s="1"/>
      <c r="L26" s="1"/>
      <c r="M26" s="1"/>
      <c r="N26" s="1"/>
      <c r="O26" s="31"/>
      <c r="P26" s="1"/>
      <c r="Q26" s="1"/>
      <c r="R26" s="17"/>
      <c r="S26" s="17"/>
    </row>
    <row r="27" spans="1:19" s="2" customFormat="1" ht="17.55" customHeight="1" x14ac:dyDescent="0.25">
      <c r="A27" s="31">
        <v>23</v>
      </c>
      <c r="B27" s="30">
        <v>26250</v>
      </c>
      <c r="C27" s="25" t="s">
        <v>16</v>
      </c>
      <c r="D27" s="26" t="s">
        <v>759</v>
      </c>
      <c r="E27" s="26" t="s">
        <v>760</v>
      </c>
      <c r="F27" s="1"/>
      <c r="G27" s="1"/>
      <c r="H27" s="1"/>
      <c r="I27" s="1"/>
      <c r="J27" s="1"/>
      <c r="K27" s="1"/>
      <c r="L27" s="1"/>
      <c r="M27" s="1"/>
      <c r="N27" s="1"/>
      <c r="O27" s="31"/>
      <c r="P27" s="1"/>
      <c r="Q27" s="1"/>
      <c r="R27" s="17"/>
      <c r="S27" s="17"/>
    </row>
    <row r="28" spans="1:19" s="2" customFormat="1" ht="17.55" customHeight="1" x14ac:dyDescent="0.25">
      <c r="A28" s="31">
        <v>24</v>
      </c>
      <c r="B28" s="30">
        <v>26251</v>
      </c>
      <c r="C28" s="32" t="s">
        <v>16</v>
      </c>
      <c r="D28" s="33" t="s">
        <v>181</v>
      </c>
      <c r="E28" s="33" t="s">
        <v>182</v>
      </c>
      <c r="F28" s="1"/>
      <c r="G28" s="1"/>
      <c r="H28" s="1"/>
      <c r="I28" s="1"/>
      <c r="J28" s="1"/>
      <c r="K28" s="1"/>
      <c r="L28" s="1"/>
      <c r="M28" s="1"/>
      <c r="N28" s="1"/>
      <c r="O28" s="31"/>
      <c r="P28" s="1"/>
      <c r="Q28" s="1"/>
      <c r="R28" s="17"/>
      <c r="S28" s="17"/>
    </row>
    <row r="29" spans="1:19" s="2" customFormat="1" ht="17.55" customHeight="1" x14ac:dyDescent="0.25">
      <c r="A29" s="31">
        <v>25</v>
      </c>
      <c r="B29" s="30">
        <v>26252</v>
      </c>
      <c r="C29" s="32" t="s">
        <v>51</v>
      </c>
      <c r="D29" s="33" t="s">
        <v>183</v>
      </c>
      <c r="E29" s="33" t="s">
        <v>184</v>
      </c>
      <c r="F29" s="1"/>
      <c r="G29" s="1"/>
      <c r="H29" s="1"/>
      <c r="I29" s="1"/>
      <c r="J29" s="1"/>
      <c r="K29" s="1"/>
      <c r="L29" s="1"/>
      <c r="M29" s="1"/>
      <c r="N29" s="1"/>
      <c r="O29" s="31"/>
      <c r="P29" s="1"/>
      <c r="Q29" s="1"/>
      <c r="R29" s="17"/>
      <c r="S29" s="17"/>
    </row>
    <row r="30" spans="1:19" s="2" customFormat="1" ht="17.55" customHeight="1" x14ac:dyDescent="0.25">
      <c r="A30" s="31">
        <v>26</v>
      </c>
      <c r="B30" s="30">
        <v>26254</v>
      </c>
      <c r="C30" s="32" t="s">
        <v>51</v>
      </c>
      <c r="D30" s="33" t="s">
        <v>185</v>
      </c>
      <c r="E30" s="33" t="s">
        <v>186</v>
      </c>
      <c r="F30" s="1"/>
      <c r="G30" s="1"/>
      <c r="H30" s="1"/>
      <c r="I30" s="1"/>
      <c r="J30" s="1"/>
      <c r="K30" s="1"/>
      <c r="L30" s="1"/>
      <c r="M30" s="1"/>
      <c r="N30" s="1"/>
      <c r="O30" s="31"/>
      <c r="P30" s="1"/>
      <c r="Q30" s="1"/>
      <c r="R30" s="17"/>
      <c r="S30" s="17"/>
    </row>
    <row r="31" spans="1:19" s="2" customFormat="1" ht="17.55" customHeight="1" x14ac:dyDescent="0.25">
      <c r="A31" s="31">
        <v>27</v>
      </c>
      <c r="B31" s="30">
        <v>26255</v>
      </c>
      <c r="C31" s="32" t="s">
        <v>51</v>
      </c>
      <c r="D31" s="33" t="s">
        <v>187</v>
      </c>
      <c r="E31" s="33" t="s">
        <v>188</v>
      </c>
      <c r="F31" s="1"/>
      <c r="G31" s="1"/>
      <c r="H31" s="1"/>
      <c r="I31" s="1"/>
      <c r="J31" s="1"/>
      <c r="K31" s="1"/>
      <c r="L31" s="1"/>
      <c r="M31" s="1"/>
      <c r="N31" s="1"/>
      <c r="O31" s="31"/>
      <c r="P31" s="1"/>
      <c r="Q31" s="1"/>
      <c r="R31" s="17"/>
      <c r="S31" s="17"/>
    </row>
    <row r="32" spans="1:19" s="2" customFormat="1" ht="17.55" customHeight="1" x14ac:dyDescent="0.25">
      <c r="A32" s="31">
        <v>28</v>
      </c>
      <c r="B32" s="30">
        <v>26256</v>
      </c>
      <c r="C32" s="32" t="s">
        <v>51</v>
      </c>
      <c r="D32" s="33" t="s">
        <v>189</v>
      </c>
      <c r="E32" s="33" t="s">
        <v>190</v>
      </c>
      <c r="F32" s="1"/>
      <c r="G32" s="1"/>
      <c r="H32" s="1"/>
      <c r="I32" s="1"/>
      <c r="J32" s="1"/>
      <c r="K32" s="1"/>
      <c r="L32" s="1"/>
      <c r="M32" s="1"/>
      <c r="N32" s="1"/>
      <c r="O32" s="31"/>
      <c r="P32" s="1"/>
      <c r="Q32" s="1"/>
      <c r="R32" s="17"/>
      <c r="S32" s="17"/>
    </row>
    <row r="33" spans="1:19" s="2" customFormat="1" ht="17.55" customHeight="1" x14ac:dyDescent="0.25">
      <c r="A33" s="31">
        <v>29</v>
      </c>
      <c r="B33" s="30">
        <v>26257</v>
      </c>
      <c r="C33" s="25" t="s">
        <v>51</v>
      </c>
      <c r="D33" s="26" t="s">
        <v>776</v>
      </c>
      <c r="E33" s="26" t="s">
        <v>777</v>
      </c>
      <c r="F33" s="1"/>
      <c r="G33" s="1"/>
      <c r="H33" s="1"/>
      <c r="I33" s="1"/>
      <c r="J33" s="1"/>
      <c r="K33" s="1"/>
      <c r="L33" s="1"/>
      <c r="M33" s="1"/>
      <c r="N33" s="1"/>
      <c r="O33" s="31"/>
      <c r="P33" s="1"/>
      <c r="Q33" s="1"/>
      <c r="R33" s="17"/>
      <c r="S33" s="17"/>
    </row>
    <row r="34" spans="1:19" s="2" customFormat="1" ht="17.55" customHeight="1" x14ac:dyDescent="0.25">
      <c r="A34" s="31">
        <v>30</v>
      </c>
      <c r="B34" s="30">
        <v>26258</v>
      </c>
      <c r="C34" s="9" t="s">
        <v>51</v>
      </c>
      <c r="D34" s="34" t="s">
        <v>191</v>
      </c>
      <c r="E34" s="34" t="s">
        <v>192</v>
      </c>
      <c r="F34" s="1"/>
      <c r="G34" s="1"/>
      <c r="H34" s="1"/>
      <c r="I34" s="1"/>
      <c r="J34" s="1"/>
      <c r="K34" s="1"/>
      <c r="L34" s="1"/>
      <c r="M34" s="1"/>
      <c r="N34" s="1"/>
      <c r="O34" s="31"/>
      <c r="P34" s="1"/>
      <c r="Q34" s="1"/>
      <c r="R34" s="17"/>
      <c r="S34" s="17"/>
    </row>
    <row r="35" spans="1:19" s="2" customFormat="1" ht="17.55" customHeight="1" x14ac:dyDescent="0.25">
      <c r="A35" s="31">
        <v>31</v>
      </c>
      <c r="B35" s="30">
        <v>26259</v>
      </c>
      <c r="C35" s="32" t="s">
        <v>51</v>
      </c>
      <c r="D35" s="33" t="s">
        <v>193</v>
      </c>
      <c r="E35" s="33" t="s">
        <v>194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7"/>
      <c r="S35" s="17"/>
    </row>
    <row r="36" spans="1:19" s="2" customFormat="1" ht="17.55" customHeight="1" x14ac:dyDescent="0.25">
      <c r="A36" s="31">
        <v>32</v>
      </c>
      <c r="B36" s="30">
        <v>26260</v>
      </c>
      <c r="C36" s="32" t="s">
        <v>51</v>
      </c>
      <c r="D36" s="33" t="s">
        <v>207</v>
      </c>
      <c r="E36" s="33" t="s">
        <v>208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7"/>
      <c r="S36" s="17"/>
    </row>
    <row r="37" spans="1:19" s="2" customFormat="1" ht="17.55" customHeight="1" x14ac:dyDescent="0.25">
      <c r="A37" s="31">
        <v>33</v>
      </c>
      <c r="B37" s="30">
        <v>26261</v>
      </c>
      <c r="C37" s="32" t="s">
        <v>51</v>
      </c>
      <c r="D37" s="33" t="s">
        <v>195</v>
      </c>
      <c r="E37" s="33" t="s">
        <v>196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7"/>
      <c r="S37" s="17"/>
    </row>
    <row r="38" spans="1:19" s="2" customFormat="1" ht="17.55" customHeight="1" x14ac:dyDescent="0.25">
      <c r="A38" s="31">
        <v>34</v>
      </c>
      <c r="B38" s="30">
        <v>26262</v>
      </c>
      <c r="C38" s="32" t="s">
        <v>51</v>
      </c>
      <c r="D38" s="33" t="s">
        <v>197</v>
      </c>
      <c r="E38" s="33" t="s">
        <v>198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7"/>
      <c r="S38" s="17"/>
    </row>
    <row r="39" spans="1:19" s="2" customFormat="1" ht="17.55" customHeight="1" x14ac:dyDescent="0.25">
      <c r="A39" s="31">
        <v>35</v>
      </c>
      <c r="B39" s="30">
        <v>26263</v>
      </c>
      <c r="C39" s="9" t="s">
        <v>51</v>
      </c>
      <c r="D39" s="34" t="s">
        <v>199</v>
      </c>
      <c r="E39" s="34" t="s">
        <v>200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7"/>
      <c r="S39" s="17"/>
    </row>
    <row r="40" spans="1:19" s="2" customFormat="1" ht="17.55" customHeight="1" x14ac:dyDescent="0.25">
      <c r="A40" s="31">
        <v>36</v>
      </c>
      <c r="B40" s="30">
        <v>26264</v>
      </c>
      <c r="C40" s="32" t="s">
        <v>51</v>
      </c>
      <c r="D40" s="33" t="s">
        <v>201</v>
      </c>
      <c r="E40" s="33" t="s">
        <v>202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7"/>
      <c r="S40" s="17"/>
    </row>
    <row r="41" spans="1:19" s="2" customFormat="1" ht="17.55" customHeight="1" x14ac:dyDescent="0.25">
      <c r="A41" s="31">
        <v>37</v>
      </c>
      <c r="B41" s="30">
        <v>26265</v>
      </c>
      <c r="C41" s="32" t="s">
        <v>51</v>
      </c>
      <c r="D41" s="33" t="s">
        <v>203</v>
      </c>
      <c r="E41" s="33" t="s">
        <v>775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7"/>
      <c r="S41" s="17"/>
    </row>
    <row r="42" spans="1:19" s="6" customFormat="1" ht="17.55" customHeight="1" x14ac:dyDescent="0.25">
      <c r="A42" s="31">
        <v>38</v>
      </c>
      <c r="B42" s="30">
        <v>26266</v>
      </c>
      <c r="C42" s="32" t="s">
        <v>51</v>
      </c>
      <c r="D42" s="33" t="s">
        <v>209</v>
      </c>
      <c r="E42" s="33" t="s">
        <v>210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3"/>
      <c r="S42" s="13"/>
    </row>
    <row r="43" spans="1:19" s="6" customFormat="1" ht="17.55" customHeight="1" x14ac:dyDescent="0.25">
      <c r="A43" s="31">
        <v>39</v>
      </c>
      <c r="B43" s="30">
        <v>26267</v>
      </c>
      <c r="C43" s="32" t="s">
        <v>51</v>
      </c>
      <c r="D43" s="33" t="s">
        <v>204</v>
      </c>
      <c r="E43" s="33" t="s">
        <v>205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3"/>
      <c r="S43" s="13"/>
    </row>
    <row r="44" spans="1:19" s="6" customFormat="1" ht="17.55" customHeight="1" x14ac:dyDescent="0.25">
      <c r="A44" s="31">
        <v>40</v>
      </c>
      <c r="B44" s="30">
        <v>27145</v>
      </c>
      <c r="C44" s="32" t="s">
        <v>51</v>
      </c>
      <c r="D44" s="33" t="s">
        <v>819</v>
      </c>
      <c r="E44" s="33" t="s">
        <v>820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3"/>
      <c r="S44" s="13"/>
    </row>
    <row r="45" spans="1:19" s="6" customFormat="1" ht="17.100000000000001" customHeight="1" x14ac:dyDescent="0.25">
      <c r="C45" s="19"/>
      <c r="D45" s="20"/>
      <c r="E45" s="20"/>
      <c r="F45" s="21"/>
      <c r="O45" s="14"/>
      <c r="R45" s="14"/>
      <c r="S45" s="14"/>
    </row>
    <row r="46" spans="1:19" s="6" customFormat="1" ht="17.100000000000001" customHeight="1" x14ac:dyDescent="0.25">
      <c r="C46" s="19"/>
      <c r="D46" s="20"/>
      <c r="E46" s="20"/>
      <c r="F46" s="21"/>
      <c r="O46" s="14"/>
      <c r="R46" s="14"/>
      <c r="S46" s="14"/>
    </row>
    <row r="47" spans="1:19" s="6" customFormat="1" ht="17.100000000000001" customHeight="1" x14ac:dyDescent="0.25">
      <c r="C47" s="19"/>
      <c r="D47" s="20"/>
      <c r="E47" s="20"/>
      <c r="F47" s="21"/>
      <c r="O47" s="14"/>
      <c r="R47" s="14"/>
      <c r="S47" s="14"/>
    </row>
    <row r="48" spans="1:19" s="6" customFormat="1" ht="17.100000000000001" customHeight="1" x14ac:dyDescent="0.25">
      <c r="C48" s="19"/>
      <c r="D48" s="20"/>
      <c r="E48" s="20"/>
      <c r="F48" s="21"/>
      <c r="O48" s="14"/>
      <c r="R48" s="14"/>
      <c r="S48" s="14"/>
    </row>
    <row r="49" spans="3:19" s="6" customFormat="1" ht="17.100000000000001" customHeight="1" x14ac:dyDescent="0.25">
      <c r="C49" s="19"/>
      <c r="D49" s="20"/>
      <c r="E49" s="20"/>
      <c r="F49" s="21"/>
      <c r="O49" s="14"/>
      <c r="R49" s="14"/>
      <c r="S49" s="14"/>
    </row>
    <row r="50" spans="3:19" s="6" customFormat="1" ht="17.100000000000001" customHeight="1" x14ac:dyDescent="0.25">
      <c r="C50" s="19"/>
      <c r="D50" s="20"/>
      <c r="E50" s="20"/>
      <c r="F50" s="21"/>
      <c r="O50" s="14"/>
      <c r="R50" s="14"/>
      <c r="S50" s="14"/>
    </row>
  </sheetData>
  <sortState xmlns:xlrd2="http://schemas.microsoft.com/office/spreadsheetml/2017/richdata2" ref="C5:E45">
    <sortCondition ref="C5:C45"/>
    <sortCondition ref="D5:D45"/>
    <sortCondition ref="E5:E45"/>
  </sortState>
  <mergeCells count="2">
    <mergeCell ref="I1:J1"/>
    <mergeCell ref="A3:E3"/>
  </mergeCells>
  <pageMargins left="0.72" right="0.17" top="0.41" bottom="0.2" header="0.26" footer="0.2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48"/>
  <sheetViews>
    <sheetView zoomScale="110" zoomScaleNormal="110" workbookViewId="0"/>
  </sheetViews>
  <sheetFormatPr defaultColWidth="9.21875" defaultRowHeight="17.100000000000001" customHeight="1" x14ac:dyDescent="0.25"/>
  <cols>
    <col min="1" max="1" width="5.44140625" style="3" customWidth="1"/>
    <col min="2" max="2" width="11.21875" style="3" bestFit="1" customWidth="1"/>
    <col min="3" max="3" width="7.77734375" style="7" bestFit="1" customWidth="1"/>
    <col min="4" max="4" width="10.77734375" style="5" bestFit="1" customWidth="1"/>
    <col min="5" max="5" width="14" style="5" bestFit="1" customWidth="1"/>
    <col min="6" max="6" width="3.21875" style="18" customWidth="1"/>
    <col min="7" max="14" width="3.21875" style="3" customWidth="1"/>
    <col min="15" max="15" width="3.21875" style="29" customWidth="1"/>
    <col min="16" max="17" width="3.21875" style="3" customWidth="1"/>
    <col min="18" max="19" width="3.21875" style="29" customWidth="1"/>
    <col min="20" max="25" width="3.77734375" style="3" customWidth="1"/>
    <col min="26" max="16384" width="9.21875" style="3"/>
  </cols>
  <sheetData>
    <row r="1" spans="1:19" ht="18" x14ac:dyDescent="0.25">
      <c r="A1" s="4" t="s">
        <v>808</v>
      </c>
      <c r="E1" s="5" t="s">
        <v>814</v>
      </c>
      <c r="G1" s="3" t="s">
        <v>3</v>
      </c>
      <c r="I1" s="53">
        <v>4606</v>
      </c>
      <c r="J1" s="53"/>
      <c r="L1" s="3" t="s">
        <v>4</v>
      </c>
      <c r="O1" s="29">
        <f>COUNTIF(C5:C48,"เด็กชาย")</f>
        <v>19</v>
      </c>
      <c r="P1" s="3" t="s">
        <v>5</v>
      </c>
    </row>
    <row r="2" spans="1:19" ht="18" x14ac:dyDescent="0.25">
      <c r="A2" s="3" t="s">
        <v>852</v>
      </c>
      <c r="G2" s="4" t="s">
        <v>14</v>
      </c>
      <c r="L2" s="3" t="s">
        <v>6</v>
      </c>
      <c r="O2" s="29">
        <f>COUNTIF(C11:C130,"เด็กหญิง")</f>
        <v>20</v>
      </c>
      <c r="P2" s="3" t="s">
        <v>5</v>
      </c>
      <c r="Q2" s="3" t="s">
        <v>8</v>
      </c>
      <c r="R2" s="29">
        <f>SUM(O1:O2)</f>
        <v>39</v>
      </c>
      <c r="S2" s="29" t="s">
        <v>5</v>
      </c>
    </row>
    <row r="3" spans="1:19" ht="15" customHeight="1" x14ac:dyDescent="0.25">
      <c r="A3" s="54"/>
      <c r="B3" s="54"/>
      <c r="C3" s="54"/>
      <c r="D3" s="54"/>
      <c r="E3" s="54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 t="s">
        <v>9</v>
      </c>
      <c r="S3" s="16" t="s">
        <v>10</v>
      </c>
    </row>
    <row r="4" spans="1:19" s="2" customFormat="1" ht="17.25" customHeight="1" x14ac:dyDescent="0.25">
      <c r="A4" s="31" t="s">
        <v>7</v>
      </c>
      <c r="B4" s="30" t="s">
        <v>0</v>
      </c>
      <c r="C4" s="9"/>
      <c r="D4" s="8" t="s">
        <v>1</v>
      </c>
      <c r="E4" s="10" t="s">
        <v>2</v>
      </c>
      <c r="F4" s="16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7"/>
      <c r="S4" s="17"/>
    </row>
    <row r="5" spans="1:19" s="2" customFormat="1" ht="17.55" customHeight="1" x14ac:dyDescent="0.25">
      <c r="A5" s="31">
        <v>1</v>
      </c>
      <c r="B5" s="30">
        <v>26268</v>
      </c>
      <c r="C5" s="32" t="s">
        <v>16</v>
      </c>
      <c r="D5" s="33" t="s">
        <v>213</v>
      </c>
      <c r="E5" s="33" t="s">
        <v>214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7"/>
      <c r="S5" s="17"/>
    </row>
    <row r="6" spans="1:19" s="2" customFormat="1" ht="17.55" customHeight="1" x14ac:dyDescent="0.25">
      <c r="A6" s="31">
        <v>2</v>
      </c>
      <c r="B6" s="30">
        <v>26269</v>
      </c>
      <c r="C6" s="32" t="s">
        <v>16</v>
      </c>
      <c r="D6" s="33" t="s">
        <v>246</v>
      </c>
      <c r="E6" s="33" t="s">
        <v>247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7"/>
      <c r="S6" s="17"/>
    </row>
    <row r="7" spans="1:19" s="2" customFormat="1" ht="17.55" customHeight="1" x14ac:dyDescent="0.25">
      <c r="A7" s="31">
        <v>3</v>
      </c>
      <c r="B7" s="30">
        <v>26270</v>
      </c>
      <c r="C7" s="9" t="s">
        <v>16</v>
      </c>
      <c r="D7" s="34" t="s">
        <v>215</v>
      </c>
      <c r="E7" s="34" t="s">
        <v>216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7"/>
      <c r="S7" s="17"/>
    </row>
    <row r="8" spans="1:19" s="2" customFormat="1" ht="17.55" customHeight="1" x14ac:dyDescent="0.25">
      <c r="A8" s="31">
        <v>4</v>
      </c>
      <c r="B8" s="30">
        <v>26271</v>
      </c>
      <c r="C8" s="9" t="s">
        <v>16</v>
      </c>
      <c r="D8" s="34" t="s">
        <v>217</v>
      </c>
      <c r="E8" s="34" t="s">
        <v>218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7"/>
      <c r="S8" s="17"/>
    </row>
    <row r="9" spans="1:19" s="2" customFormat="1" ht="17.55" customHeight="1" x14ac:dyDescent="0.25">
      <c r="A9" s="31">
        <v>5</v>
      </c>
      <c r="B9" s="30">
        <v>26272</v>
      </c>
      <c r="C9" s="9" t="s">
        <v>16</v>
      </c>
      <c r="D9" s="34" t="s">
        <v>219</v>
      </c>
      <c r="E9" s="34" t="s">
        <v>114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7"/>
      <c r="S9" s="17"/>
    </row>
    <row r="10" spans="1:19" s="2" customFormat="1" ht="17.55" customHeight="1" x14ac:dyDescent="0.25">
      <c r="A10" s="31">
        <v>6</v>
      </c>
      <c r="B10" s="30">
        <v>26274</v>
      </c>
      <c r="C10" s="9" t="s">
        <v>16</v>
      </c>
      <c r="D10" s="34" t="s">
        <v>220</v>
      </c>
      <c r="E10" s="34" t="s">
        <v>221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7"/>
      <c r="S10" s="17"/>
    </row>
    <row r="11" spans="1:19" s="2" customFormat="1" ht="17.55" customHeight="1" x14ac:dyDescent="0.25">
      <c r="A11" s="31">
        <v>7</v>
      </c>
      <c r="B11" s="30">
        <v>26276</v>
      </c>
      <c r="C11" s="32" t="s">
        <v>16</v>
      </c>
      <c r="D11" s="33" t="s">
        <v>276</v>
      </c>
      <c r="E11" s="33" t="s">
        <v>778</v>
      </c>
      <c r="F11" s="1"/>
      <c r="G11" s="1"/>
      <c r="H11" s="1"/>
      <c r="I11" s="1"/>
      <c r="J11" s="1"/>
      <c r="K11" s="1"/>
      <c r="L11" s="1"/>
      <c r="M11" s="1"/>
      <c r="N11" s="1"/>
      <c r="O11" s="31"/>
      <c r="P11" s="1"/>
      <c r="Q11" s="1"/>
      <c r="R11" s="17"/>
      <c r="S11" s="17"/>
    </row>
    <row r="12" spans="1:19" s="2" customFormat="1" ht="17.55" customHeight="1" x14ac:dyDescent="0.25">
      <c r="A12" s="31">
        <v>8</v>
      </c>
      <c r="B12" s="30">
        <v>26277</v>
      </c>
      <c r="C12" s="9" t="s">
        <v>16</v>
      </c>
      <c r="D12" s="34" t="s">
        <v>222</v>
      </c>
      <c r="E12" s="34" t="s">
        <v>223</v>
      </c>
      <c r="F12" s="1"/>
      <c r="G12" s="1"/>
      <c r="H12" s="1"/>
      <c r="I12" s="1"/>
      <c r="J12" s="1"/>
      <c r="K12" s="1"/>
      <c r="L12" s="1"/>
      <c r="M12" s="1"/>
      <c r="N12" s="1"/>
      <c r="O12" s="31"/>
      <c r="P12" s="1"/>
      <c r="Q12" s="1"/>
      <c r="R12" s="17"/>
      <c r="S12" s="17"/>
    </row>
    <row r="13" spans="1:19" s="2" customFormat="1" ht="17.55" customHeight="1" x14ac:dyDescent="0.25">
      <c r="A13" s="31">
        <v>9</v>
      </c>
      <c r="B13" s="30">
        <v>26278</v>
      </c>
      <c r="C13" s="32" t="s">
        <v>16</v>
      </c>
      <c r="D13" s="33" t="s">
        <v>224</v>
      </c>
      <c r="E13" s="33" t="s">
        <v>225</v>
      </c>
      <c r="F13" s="1"/>
      <c r="G13" s="1"/>
      <c r="H13" s="1"/>
      <c r="I13" s="1"/>
      <c r="J13" s="1"/>
      <c r="K13" s="1"/>
      <c r="L13" s="1"/>
      <c r="M13" s="1"/>
      <c r="N13" s="1"/>
      <c r="O13" s="31"/>
      <c r="P13" s="1"/>
      <c r="Q13" s="1"/>
      <c r="R13" s="17"/>
      <c r="S13" s="17"/>
    </row>
    <row r="14" spans="1:19" s="2" customFormat="1" ht="17.55" customHeight="1" x14ac:dyDescent="0.25">
      <c r="A14" s="31">
        <v>10</v>
      </c>
      <c r="B14" s="30">
        <v>26279</v>
      </c>
      <c r="C14" s="9" t="s">
        <v>16</v>
      </c>
      <c r="D14" s="34" t="s">
        <v>226</v>
      </c>
      <c r="E14" s="34" t="s">
        <v>227</v>
      </c>
      <c r="F14" s="1"/>
      <c r="G14" s="1"/>
      <c r="H14" s="1"/>
      <c r="I14" s="1"/>
      <c r="J14" s="1"/>
      <c r="K14" s="1"/>
      <c r="L14" s="1"/>
      <c r="M14" s="1"/>
      <c r="N14" s="1"/>
      <c r="O14" s="31"/>
      <c r="P14" s="1"/>
      <c r="Q14" s="1"/>
      <c r="R14" s="17"/>
      <c r="S14" s="17"/>
    </row>
    <row r="15" spans="1:19" s="2" customFormat="1" ht="17.55" customHeight="1" x14ac:dyDescent="0.25">
      <c r="A15" s="31">
        <v>11</v>
      </c>
      <c r="B15" s="31">
        <v>26280</v>
      </c>
      <c r="C15" s="35" t="s">
        <v>16</v>
      </c>
      <c r="D15" s="36" t="s">
        <v>228</v>
      </c>
      <c r="E15" s="36" t="s">
        <v>229</v>
      </c>
      <c r="F15" s="1"/>
      <c r="G15" s="1"/>
      <c r="H15" s="1"/>
      <c r="I15" s="1"/>
      <c r="J15" s="1"/>
      <c r="K15" s="1"/>
      <c r="L15" s="1"/>
      <c r="M15" s="1"/>
      <c r="N15" s="1"/>
      <c r="O15" s="31"/>
      <c r="P15" s="1"/>
      <c r="Q15" s="1"/>
      <c r="R15" s="17"/>
      <c r="S15" s="17"/>
    </row>
    <row r="16" spans="1:19" s="2" customFormat="1" ht="17.55" customHeight="1" x14ac:dyDescent="0.25">
      <c r="A16" s="31">
        <v>12</v>
      </c>
      <c r="B16" s="30">
        <v>26281</v>
      </c>
      <c r="C16" s="9" t="s">
        <v>16</v>
      </c>
      <c r="D16" s="43" t="s">
        <v>277</v>
      </c>
      <c r="E16" s="43" t="s">
        <v>278</v>
      </c>
      <c r="F16" s="1"/>
      <c r="G16" s="1"/>
      <c r="H16" s="1"/>
      <c r="I16" s="1"/>
      <c r="J16" s="1"/>
      <c r="K16" s="1"/>
      <c r="L16" s="1"/>
      <c r="M16" s="1"/>
      <c r="N16" s="1"/>
      <c r="O16" s="31"/>
      <c r="P16" s="1"/>
      <c r="Q16" s="1"/>
      <c r="R16" s="17"/>
      <c r="S16" s="17"/>
    </row>
    <row r="17" spans="1:19" s="2" customFormat="1" ht="17.55" customHeight="1" x14ac:dyDescent="0.25">
      <c r="A17" s="31">
        <v>13</v>
      </c>
      <c r="B17" s="30">
        <v>26282</v>
      </c>
      <c r="C17" s="9" t="s">
        <v>16</v>
      </c>
      <c r="D17" s="34" t="s">
        <v>230</v>
      </c>
      <c r="E17" s="34" t="s">
        <v>231</v>
      </c>
      <c r="F17" s="1"/>
      <c r="G17" s="1"/>
      <c r="H17" s="1"/>
      <c r="I17" s="1"/>
      <c r="J17" s="1"/>
      <c r="K17" s="1"/>
      <c r="L17" s="1"/>
      <c r="M17" s="1"/>
      <c r="N17" s="1"/>
      <c r="O17" s="31"/>
      <c r="P17" s="1"/>
      <c r="Q17" s="1"/>
      <c r="R17" s="17"/>
      <c r="S17" s="17"/>
    </row>
    <row r="18" spans="1:19" s="2" customFormat="1" ht="17.55" customHeight="1" x14ac:dyDescent="0.25">
      <c r="A18" s="31">
        <v>14</v>
      </c>
      <c r="B18" s="30">
        <v>26284</v>
      </c>
      <c r="C18" s="32" t="s">
        <v>16</v>
      </c>
      <c r="D18" s="33" t="s">
        <v>232</v>
      </c>
      <c r="E18" s="33" t="s">
        <v>233</v>
      </c>
      <c r="F18" s="1"/>
      <c r="G18" s="1"/>
      <c r="H18" s="1"/>
      <c r="I18" s="1"/>
      <c r="J18" s="1"/>
      <c r="K18" s="1"/>
      <c r="L18" s="1"/>
      <c r="M18" s="1"/>
      <c r="N18" s="1"/>
      <c r="O18" s="31"/>
      <c r="P18" s="1"/>
      <c r="Q18" s="1"/>
      <c r="R18" s="17"/>
      <c r="S18" s="17"/>
    </row>
    <row r="19" spans="1:19" s="2" customFormat="1" ht="17.55" customHeight="1" x14ac:dyDescent="0.25">
      <c r="A19" s="31">
        <v>15</v>
      </c>
      <c r="B19" s="30">
        <v>26285</v>
      </c>
      <c r="C19" s="32" t="s">
        <v>16</v>
      </c>
      <c r="D19" s="33" t="s">
        <v>234</v>
      </c>
      <c r="E19" s="33" t="s">
        <v>235</v>
      </c>
      <c r="F19" s="1"/>
      <c r="G19" s="1"/>
      <c r="H19" s="1"/>
      <c r="I19" s="1"/>
      <c r="J19" s="1"/>
      <c r="K19" s="1"/>
      <c r="L19" s="1"/>
      <c r="M19" s="1"/>
      <c r="N19" s="1"/>
      <c r="O19" s="31"/>
      <c r="P19" s="1"/>
      <c r="Q19" s="1"/>
      <c r="R19" s="17"/>
      <c r="S19" s="17"/>
    </row>
    <row r="20" spans="1:19" s="2" customFormat="1" ht="17.55" customHeight="1" x14ac:dyDescent="0.25">
      <c r="A20" s="31">
        <v>16</v>
      </c>
      <c r="B20" s="30">
        <v>26286</v>
      </c>
      <c r="C20" s="9" t="s">
        <v>16</v>
      </c>
      <c r="D20" s="34" t="s">
        <v>236</v>
      </c>
      <c r="E20" s="34" t="s">
        <v>237</v>
      </c>
      <c r="F20" s="1"/>
      <c r="G20" s="1"/>
      <c r="H20" s="1"/>
      <c r="I20" s="1"/>
      <c r="J20" s="1"/>
      <c r="K20" s="1"/>
      <c r="L20" s="1"/>
      <c r="M20" s="1"/>
      <c r="N20" s="1"/>
      <c r="O20" s="31"/>
      <c r="P20" s="1"/>
      <c r="Q20" s="1"/>
      <c r="R20" s="17"/>
      <c r="S20" s="17"/>
    </row>
    <row r="21" spans="1:19" s="2" customFormat="1" ht="17.55" customHeight="1" x14ac:dyDescent="0.25">
      <c r="A21" s="31">
        <v>17</v>
      </c>
      <c r="B21" s="30">
        <v>26287</v>
      </c>
      <c r="C21" s="9" t="s">
        <v>16</v>
      </c>
      <c r="D21" s="34" t="s">
        <v>238</v>
      </c>
      <c r="E21" s="34" t="s">
        <v>239</v>
      </c>
      <c r="F21" s="1"/>
      <c r="G21" s="1"/>
      <c r="H21" s="1"/>
      <c r="I21" s="1"/>
      <c r="J21" s="1"/>
      <c r="K21" s="1"/>
      <c r="L21" s="1"/>
      <c r="M21" s="1"/>
      <c r="N21" s="1"/>
      <c r="O21" s="31"/>
      <c r="P21" s="1"/>
      <c r="Q21" s="1"/>
      <c r="R21" s="17"/>
      <c r="S21" s="17"/>
    </row>
    <row r="22" spans="1:19" s="2" customFormat="1" ht="17.55" customHeight="1" x14ac:dyDescent="0.25">
      <c r="A22" s="31">
        <v>18</v>
      </c>
      <c r="B22" s="30">
        <v>26288</v>
      </c>
      <c r="C22" s="32" t="s">
        <v>16</v>
      </c>
      <c r="D22" s="33" t="s">
        <v>240</v>
      </c>
      <c r="E22" s="33" t="s">
        <v>241</v>
      </c>
      <c r="F22" s="1"/>
      <c r="G22" s="1"/>
      <c r="H22" s="1"/>
      <c r="I22" s="1"/>
      <c r="J22" s="1"/>
      <c r="K22" s="1"/>
      <c r="L22" s="1"/>
      <c r="M22" s="1"/>
      <c r="N22" s="1"/>
      <c r="O22" s="31"/>
      <c r="P22" s="1"/>
      <c r="Q22" s="1"/>
      <c r="R22" s="17"/>
      <c r="S22" s="17"/>
    </row>
    <row r="23" spans="1:19" s="2" customFormat="1" ht="17.55" customHeight="1" x14ac:dyDescent="0.25">
      <c r="A23" s="31">
        <v>19</v>
      </c>
      <c r="B23" s="30">
        <v>26289</v>
      </c>
      <c r="C23" s="32" t="s">
        <v>16</v>
      </c>
      <c r="D23" s="33" t="s">
        <v>242</v>
      </c>
      <c r="E23" s="33" t="s">
        <v>243</v>
      </c>
      <c r="F23" s="1"/>
      <c r="G23" s="1"/>
      <c r="H23" s="1"/>
      <c r="I23" s="1"/>
      <c r="J23" s="1"/>
      <c r="K23" s="1"/>
      <c r="L23" s="1"/>
      <c r="M23" s="1"/>
      <c r="N23" s="1"/>
      <c r="O23" s="31"/>
      <c r="P23" s="1"/>
      <c r="Q23" s="1"/>
      <c r="R23" s="17"/>
      <c r="S23" s="17"/>
    </row>
    <row r="24" spans="1:19" s="2" customFormat="1" ht="17.55" customHeight="1" x14ac:dyDescent="0.25">
      <c r="A24" s="31">
        <v>20</v>
      </c>
      <c r="B24" s="30">
        <v>26290</v>
      </c>
      <c r="C24" s="9" t="s">
        <v>51</v>
      </c>
      <c r="D24" s="34" t="s">
        <v>244</v>
      </c>
      <c r="E24" s="34" t="s">
        <v>245</v>
      </c>
      <c r="F24" s="1"/>
      <c r="G24" s="1"/>
      <c r="H24" s="1"/>
      <c r="I24" s="1"/>
      <c r="J24" s="1"/>
      <c r="K24" s="1"/>
      <c r="L24" s="1"/>
      <c r="M24" s="1"/>
      <c r="N24" s="1"/>
      <c r="O24" s="31"/>
      <c r="P24" s="1"/>
      <c r="Q24" s="1"/>
      <c r="R24" s="17"/>
      <c r="S24" s="17"/>
    </row>
    <row r="25" spans="1:19" s="2" customFormat="1" ht="17.55" customHeight="1" x14ac:dyDescent="0.25">
      <c r="A25" s="31">
        <v>21</v>
      </c>
      <c r="B25" s="30">
        <v>26291</v>
      </c>
      <c r="C25" s="32" t="s">
        <v>51</v>
      </c>
      <c r="D25" s="33" t="s">
        <v>248</v>
      </c>
      <c r="E25" s="33" t="s">
        <v>249</v>
      </c>
      <c r="F25" s="1"/>
      <c r="G25" s="1"/>
      <c r="H25" s="1"/>
      <c r="I25" s="1"/>
      <c r="J25" s="1"/>
      <c r="K25" s="1"/>
      <c r="L25" s="1"/>
      <c r="M25" s="1"/>
      <c r="N25" s="1"/>
      <c r="O25" s="31"/>
      <c r="P25" s="1"/>
      <c r="Q25" s="1"/>
      <c r="R25" s="17"/>
      <c r="S25" s="17"/>
    </row>
    <row r="26" spans="1:19" s="2" customFormat="1" ht="17.55" customHeight="1" x14ac:dyDescent="0.25">
      <c r="A26" s="31">
        <v>22</v>
      </c>
      <c r="B26" s="30">
        <v>26292</v>
      </c>
      <c r="C26" s="32" t="s">
        <v>51</v>
      </c>
      <c r="D26" s="33" t="s">
        <v>250</v>
      </c>
      <c r="E26" s="33" t="s">
        <v>251</v>
      </c>
      <c r="F26" s="1"/>
      <c r="G26" s="1"/>
      <c r="H26" s="1"/>
      <c r="I26" s="1"/>
      <c r="J26" s="1"/>
      <c r="K26" s="1"/>
      <c r="L26" s="1"/>
      <c r="M26" s="1"/>
      <c r="N26" s="1"/>
      <c r="O26" s="31"/>
      <c r="P26" s="1"/>
      <c r="Q26" s="1"/>
      <c r="R26" s="17"/>
      <c r="S26" s="17"/>
    </row>
    <row r="27" spans="1:19" s="2" customFormat="1" ht="17.55" customHeight="1" x14ac:dyDescent="0.25">
      <c r="A27" s="31">
        <v>23</v>
      </c>
      <c r="B27" s="30">
        <v>26294</v>
      </c>
      <c r="C27" s="32" t="s">
        <v>51</v>
      </c>
      <c r="D27" s="33" t="s">
        <v>253</v>
      </c>
      <c r="E27" s="33" t="s">
        <v>254</v>
      </c>
      <c r="F27" s="1"/>
      <c r="G27" s="1"/>
      <c r="H27" s="1"/>
      <c r="I27" s="1"/>
      <c r="J27" s="1"/>
      <c r="K27" s="1"/>
      <c r="L27" s="1"/>
      <c r="M27" s="1"/>
      <c r="N27" s="1"/>
      <c r="O27" s="31"/>
      <c r="P27" s="1"/>
      <c r="Q27" s="1"/>
      <c r="R27" s="17"/>
      <c r="S27" s="17"/>
    </row>
    <row r="28" spans="1:19" s="2" customFormat="1" ht="17.55" customHeight="1" x14ac:dyDescent="0.25">
      <c r="A28" s="31">
        <v>24</v>
      </c>
      <c r="B28" s="30">
        <v>26295</v>
      </c>
      <c r="C28" s="32" t="s">
        <v>51</v>
      </c>
      <c r="D28" s="33" t="s">
        <v>255</v>
      </c>
      <c r="E28" s="33" t="s">
        <v>256</v>
      </c>
      <c r="F28" s="1"/>
      <c r="G28" s="1"/>
      <c r="H28" s="1"/>
      <c r="I28" s="1"/>
      <c r="J28" s="1"/>
      <c r="K28" s="1"/>
      <c r="L28" s="1"/>
      <c r="M28" s="1"/>
      <c r="N28" s="1"/>
      <c r="O28" s="31"/>
      <c r="P28" s="1"/>
      <c r="Q28" s="1"/>
      <c r="R28" s="17"/>
      <c r="S28" s="17"/>
    </row>
    <row r="29" spans="1:19" s="2" customFormat="1" ht="17.55" customHeight="1" x14ac:dyDescent="0.25">
      <c r="A29" s="31">
        <v>25</v>
      </c>
      <c r="B29" s="30">
        <v>26296</v>
      </c>
      <c r="C29" s="9" t="s">
        <v>51</v>
      </c>
      <c r="D29" s="34" t="s">
        <v>779</v>
      </c>
      <c r="E29" s="34" t="s">
        <v>252</v>
      </c>
      <c r="F29" s="1"/>
      <c r="G29" s="1"/>
      <c r="H29" s="1"/>
      <c r="I29" s="1"/>
      <c r="J29" s="1"/>
      <c r="K29" s="1"/>
      <c r="L29" s="1"/>
      <c r="M29" s="1"/>
      <c r="N29" s="1"/>
      <c r="O29" s="31"/>
      <c r="P29" s="1"/>
      <c r="Q29" s="1"/>
      <c r="R29" s="17"/>
      <c r="S29" s="17"/>
    </row>
    <row r="30" spans="1:19" s="2" customFormat="1" ht="17.55" customHeight="1" x14ac:dyDescent="0.25">
      <c r="A30" s="31">
        <v>26</v>
      </c>
      <c r="B30" s="30">
        <v>26297</v>
      </c>
      <c r="C30" s="9" t="s">
        <v>51</v>
      </c>
      <c r="D30" s="34" t="s">
        <v>257</v>
      </c>
      <c r="E30" s="34" t="s">
        <v>780</v>
      </c>
      <c r="F30" s="1"/>
      <c r="G30" s="1"/>
      <c r="H30" s="1"/>
      <c r="I30" s="1"/>
      <c r="J30" s="1"/>
      <c r="K30" s="1"/>
      <c r="L30" s="1"/>
      <c r="M30" s="1"/>
      <c r="N30" s="1"/>
      <c r="O30" s="31"/>
      <c r="P30" s="1"/>
      <c r="Q30" s="1"/>
      <c r="R30" s="17"/>
      <c r="S30" s="17"/>
    </row>
    <row r="31" spans="1:19" s="2" customFormat="1" ht="17.55" customHeight="1" x14ac:dyDescent="0.25">
      <c r="A31" s="31">
        <v>27</v>
      </c>
      <c r="B31" s="30">
        <v>26298</v>
      </c>
      <c r="C31" s="9" t="s">
        <v>51</v>
      </c>
      <c r="D31" s="43" t="s">
        <v>279</v>
      </c>
      <c r="E31" s="43" t="s">
        <v>280</v>
      </c>
      <c r="F31" s="1"/>
      <c r="G31" s="1"/>
      <c r="H31" s="1"/>
      <c r="I31" s="1"/>
      <c r="J31" s="1"/>
      <c r="K31" s="1"/>
      <c r="L31" s="1"/>
      <c r="M31" s="1"/>
      <c r="N31" s="1"/>
      <c r="O31" s="31"/>
      <c r="P31" s="1"/>
      <c r="Q31" s="1"/>
      <c r="R31" s="17"/>
      <c r="S31" s="17"/>
    </row>
    <row r="32" spans="1:19" s="2" customFormat="1" ht="17.55" customHeight="1" x14ac:dyDescent="0.25">
      <c r="A32" s="31">
        <v>28</v>
      </c>
      <c r="B32" s="30">
        <v>26299</v>
      </c>
      <c r="C32" s="32" t="s">
        <v>51</v>
      </c>
      <c r="D32" s="33" t="s">
        <v>258</v>
      </c>
      <c r="E32" s="33" t="s">
        <v>781</v>
      </c>
      <c r="F32" s="1"/>
      <c r="G32" s="1"/>
      <c r="H32" s="1"/>
      <c r="I32" s="1"/>
      <c r="J32" s="1"/>
      <c r="K32" s="1"/>
      <c r="L32" s="1"/>
      <c r="M32" s="1"/>
      <c r="N32" s="1"/>
      <c r="O32" s="31"/>
      <c r="P32" s="1"/>
      <c r="Q32" s="1"/>
      <c r="R32" s="17"/>
      <c r="S32" s="17"/>
    </row>
    <row r="33" spans="1:19" s="2" customFormat="1" ht="17.55" customHeight="1" x14ac:dyDescent="0.25">
      <c r="A33" s="31">
        <v>29</v>
      </c>
      <c r="B33" s="30">
        <v>26301</v>
      </c>
      <c r="C33" s="32" t="s">
        <v>51</v>
      </c>
      <c r="D33" s="33" t="s">
        <v>259</v>
      </c>
      <c r="E33" s="33" t="s">
        <v>260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7"/>
      <c r="S33" s="17"/>
    </row>
    <row r="34" spans="1:19" s="2" customFormat="1" ht="17.55" customHeight="1" x14ac:dyDescent="0.25">
      <c r="A34" s="31">
        <v>30</v>
      </c>
      <c r="B34" s="30">
        <v>26302</v>
      </c>
      <c r="C34" s="9" t="s">
        <v>51</v>
      </c>
      <c r="D34" s="34" t="s">
        <v>261</v>
      </c>
      <c r="E34" s="34" t="s">
        <v>262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7"/>
      <c r="S34" s="17"/>
    </row>
    <row r="35" spans="1:19" s="2" customFormat="1" ht="17.55" customHeight="1" x14ac:dyDescent="0.25">
      <c r="A35" s="31">
        <v>31</v>
      </c>
      <c r="B35" s="30">
        <v>26303</v>
      </c>
      <c r="C35" s="32" t="s">
        <v>51</v>
      </c>
      <c r="D35" s="33" t="s">
        <v>263</v>
      </c>
      <c r="E35" s="33" t="s">
        <v>264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7"/>
      <c r="S35" s="17"/>
    </row>
    <row r="36" spans="1:19" s="2" customFormat="1" ht="17.55" customHeight="1" x14ac:dyDescent="0.25">
      <c r="A36" s="31">
        <v>32</v>
      </c>
      <c r="B36" s="30">
        <v>26304</v>
      </c>
      <c r="C36" s="32" t="s">
        <v>51</v>
      </c>
      <c r="D36" s="33" t="s">
        <v>265</v>
      </c>
      <c r="E36" s="33" t="s">
        <v>266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7"/>
      <c r="S36" s="17"/>
    </row>
    <row r="37" spans="1:19" s="2" customFormat="1" ht="17.55" customHeight="1" x14ac:dyDescent="0.25">
      <c r="A37" s="31">
        <v>33</v>
      </c>
      <c r="B37" s="30">
        <v>26305</v>
      </c>
      <c r="C37" s="32" t="s">
        <v>51</v>
      </c>
      <c r="D37" s="33" t="s">
        <v>267</v>
      </c>
      <c r="E37" s="33" t="s">
        <v>268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7"/>
      <c r="S37" s="17"/>
    </row>
    <row r="38" spans="1:19" s="2" customFormat="1" ht="17.55" customHeight="1" x14ac:dyDescent="0.25">
      <c r="A38" s="31">
        <v>34</v>
      </c>
      <c r="B38" s="30">
        <v>26306</v>
      </c>
      <c r="C38" s="32" t="s">
        <v>51</v>
      </c>
      <c r="D38" s="33" t="s">
        <v>750</v>
      </c>
      <c r="E38" s="33" t="s">
        <v>269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7"/>
      <c r="S38" s="17"/>
    </row>
    <row r="39" spans="1:19" s="2" customFormat="1" ht="17.55" customHeight="1" x14ac:dyDescent="0.25">
      <c r="A39" s="31">
        <v>35</v>
      </c>
      <c r="B39" s="30">
        <v>26307</v>
      </c>
      <c r="C39" s="32" t="s">
        <v>51</v>
      </c>
      <c r="D39" s="33" t="s">
        <v>270</v>
      </c>
      <c r="E39" s="33" t="s">
        <v>271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7"/>
      <c r="S39" s="17"/>
    </row>
    <row r="40" spans="1:19" s="2" customFormat="1" ht="17.55" customHeight="1" x14ac:dyDescent="0.25">
      <c r="A40" s="31">
        <v>36</v>
      </c>
      <c r="B40" s="30">
        <v>26308</v>
      </c>
      <c r="C40" s="32" t="s">
        <v>51</v>
      </c>
      <c r="D40" s="33" t="s">
        <v>272</v>
      </c>
      <c r="E40" s="45" t="s">
        <v>273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7"/>
      <c r="S40" s="17"/>
    </row>
    <row r="41" spans="1:19" s="2" customFormat="1" ht="17.55" customHeight="1" x14ac:dyDescent="0.25">
      <c r="A41" s="31">
        <v>37</v>
      </c>
      <c r="B41" s="30">
        <v>26309</v>
      </c>
      <c r="C41" s="32" t="s">
        <v>51</v>
      </c>
      <c r="D41" s="33" t="s">
        <v>274</v>
      </c>
      <c r="E41" s="45" t="s">
        <v>275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7"/>
      <c r="S41" s="17"/>
    </row>
    <row r="42" spans="1:19" s="6" customFormat="1" ht="18.45" customHeight="1" x14ac:dyDescent="0.25">
      <c r="A42" s="31">
        <v>38</v>
      </c>
      <c r="B42" s="30">
        <v>27146</v>
      </c>
      <c r="C42" s="32" t="s">
        <v>51</v>
      </c>
      <c r="D42" s="33" t="s">
        <v>821</v>
      </c>
      <c r="E42" s="45" t="s">
        <v>822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7"/>
      <c r="S42" s="17"/>
    </row>
    <row r="43" spans="1:19" s="6" customFormat="1" ht="18.45" customHeight="1" x14ac:dyDescent="0.25">
      <c r="A43" s="31">
        <v>39</v>
      </c>
      <c r="B43" s="30">
        <v>27147</v>
      </c>
      <c r="C43" s="32" t="s">
        <v>51</v>
      </c>
      <c r="D43" s="33" t="s">
        <v>52</v>
      </c>
      <c r="E43" s="45" t="s">
        <v>841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7"/>
      <c r="S43" s="17"/>
    </row>
    <row r="44" spans="1:19" s="6" customFormat="1" ht="17.100000000000001" customHeight="1" x14ac:dyDescent="0.25">
      <c r="C44" s="19"/>
      <c r="D44" s="20"/>
      <c r="E44" s="20"/>
      <c r="F44" s="21"/>
      <c r="O44" s="14"/>
      <c r="R44" s="14"/>
      <c r="S44" s="14"/>
    </row>
    <row r="45" spans="1:19" s="6" customFormat="1" ht="17.100000000000001" customHeight="1" x14ac:dyDescent="0.25">
      <c r="C45" s="19"/>
      <c r="D45" s="20"/>
      <c r="E45" s="20"/>
      <c r="F45" s="21"/>
      <c r="O45" s="14"/>
      <c r="R45" s="14"/>
      <c r="S45" s="14"/>
    </row>
    <row r="46" spans="1:19" s="6" customFormat="1" ht="17.100000000000001" customHeight="1" x14ac:dyDescent="0.25">
      <c r="C46" s="19"/>
      <c r="D46" s="20"/>
      <c r="E46" s="20"/>
      <c r="F46" s="21"/>
      <c r="O46" s="14"/>
      <c r="R46" s="14"/>
      <c r="S46" s="14"/>
    </row>
    <row r="47" spans="1:19" s="6" customFormat="1" ht="17.100000000000001" customHeight="1" x14ac:dyDescent="0.25">
      <c r="C47" s="19"/>
      <c r="D47" s="20"/>
      <c r="E47" s="20"/>
      <c r="F47" s="21"/>
      <c r="O47" s="14"/>
      <c r="R47" s="14"/>
      <c r="S47" s="14"/>
    </row>
    <row r="48" spans="1:19" s="6" customFormat="1" ht="17.100000000000001" customHeight="1" x14ac:dyDescent="0.25">
      <c r="C48" s="19"/>
      <c r="D48" s="20"/>
      <c r="E48" s="20"/>
      <c r="F48" s="21"/>
      <c r="O48" s="14"/>
      <c r="R48" s="14"/>
      <c r="S48" s="14"/>
    </row>
  </sheetData>
  <sortState xmlns:xlrd2="http://schemas.microsoft.com/office/spreadsheetml/2017/richdata2" ref="C5:E46">
    <sortCondition ref="C5:C46"/>
    <sortCondition ref="D5:D46"/>
    <sortCondition ref="E5:E46"/>
  </sortState>
  <mergeCells count="2">
    <mergeCell ref="I1:J1"/>
    <mergeCell ref="A3:E3"/>
  </mergeCells>
  <pageMargins left="0.72" right="0.17" top="0.26" bottom="0.2" header="0.26" footer="0.2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50"/>
  <sheetViews>
    <sheetView zoomScale="110" zoomScaleNormal="110" workbookViewId="0"/>
  </sheetViews>
  <sheetFormatPr defaultColWidth="9.21875" defaultRowHeight="17.100000000000001" customHeight="1" x14ac:dyDescent="0.25"/>
  <cols>
    <col min="1" max="1" width="5.44140625" style="3" customWidth="1"/>
    <col min="2" max="2" width="11.21875" style="3" bestFit="1" customWidth="1"/>
    <col min="3" max="3" width="7.33203125" style="7" bestFit="1" customWidth="1"/>
    <col min="4" max="4" width="11.88671875" style="5" customWidth="1"/>
    <col min="5" max="5" width="14" style="5" bestFit="1" customWidth="1"/>
    <col min="6" max="6" width="3.21875" style="18" customWidth="1"/>
    <col min="7" max="14" width="3.21875" style="3" customWidth="1"/>
    <col min="15" max="15" width="3.21875" style="29" customWidth="1"/>
    <col min="16" max="17" width="3.21875" style="3" customWidth="1"/>
    <col min="18" max="19" width="3.21875" style="29" customWidth="1"/>
    <col min="20" max="25" width="3.77734375" style="3" customWidth="1"/>
    <col min="26" max="16384" width="9.21875" style="3"/>
  </cols>
  <sheetData>
    <row r="1" spans="1:19" ht="18" x14ac:dyDescent="0.25">
      <c r="A1" s="4" t="s">
        <v>809</v>
      </c>
      <c r="E1" s="5" t="s">
        <v>814</v>
      </c>
      <c r="G1" s="3" t="s">
        <v>3</v>
      </c>
      <c r="I1" s="53">
        <v>4607</v>
      </c>
      <c r="J1" s="53"/>
      <c r="L1" s="3" t="s">
        <v>4</v>
      </c>
      <c r="O1" s="29">
        <f>COUNTIF(C5:C50,"เด็กชาย")</f>
        <v>21</v>
      </c>
      <c r="P1" s="3" t="s">
        <v>5</v>
      </c>
    </row>
    <row r="2" spans="1:19" ht="18" x14ac:dyDescent="0.25">
      <c r="A2" s="3" t="s">
        <v>831</v>
      </c>
      <c r="G2" s="4" t="s">
        <v>15</v>
      </c>
      <c r="L2" s="3" t="s">
        <v>6</v>
      </c>
      <c r="O2" s="29">
        <f>COUNTIF(C12:C132,"เด็กหญิง")</f>
        <v>19</v>
      </c>
      <c r="P2" s="3" t="s">
        <v>5</v>
      </c>
      <c r="Q2" s="3" t="s">
        <v>8</v>
      </c>
      <c r="R2" s="29">
        <f>SUM(O1:O2)</f>
        <v>40</v>
      </c>
      <c r="S2" s="29" t="s">
        <v>5</v>
      </c>
    </row>
    <row r="3" spans="1:19" ht="15" customHeight="1" x14ac:dyDescent="0.25">
      <c r="A3" s="54"/>
      <c r="B3" s="54"/>
      <c r="C3" s="54"/>
      <c r="D3" s="54"/>
      <c r="E3" s="54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 t="s">
        <v>9</v>
      </c>
      <c r="S3" s="16" t="s">
        <v>10</v>
      </c>
    </row>
    <row r="4" spans="1:19" s="2" customFormat="1" ht="17.25" customHeight="1" x14ac:dyDescent="0.25">
      <c r="A4" s="31" t="s">
        <v>7</v>
      </c>
      <c r="B4" s="30" t="s">
        <v>0</v>
      </c>
      <c r="C4" s="9"/>
      <c r="D4" s="8" t="s">
        <v>1</v>
      </c>
      <c r="E4" s="10" t="s">
        <v>2</v>
      </c>
      <c r="F4" s="16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7"/>
      <c r="S4" s="17"/>
    </row>
    <row r="5" spans="1:19" s="2" customFormat="1" ht="17.55" customHeight="1" x14ac:dyDescent="0.25">
      <c r="A5" s="31">
        <v>1</v>
      </c>
      <c r="B5" s="30">
        <v>26310</v>
      </c>
      <c r="C5" s="32" t="s">
        <v>16</v>
      </c>
      <c r="D5" s="33" t="s">
        <v>281</v>
      </c>
      <c r="E5" s="33" t="s">
        <v>282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7"/>
      <c r="S5" s="17"/>
    </row>
    <row r="6" spans="1:19" s="2" customFormat="1" ht="17.55" customHeight="1" x14ac:dyDescent="0.25">
      <c r="A6" s="31">
        <v>2</v>
      </c>
      <c r="B6" s="30">
        <v>26311</v>
      </c>
      <c r="C6" s="9" t="s">
        <v>16</v>
      </c>
      <c r="D6" s="34" t="s">
        <v>283</v>
      </c>
      <c r="E6" s="34" t="s">
        <v>284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7"/>
      <c r="S6" s="17"/>
    </row>
    <row r="7" spans="1:19" s="2" customFormat="1" ht="17.55" customHeight="1" x14ac:dyDescent="0.25">
      <c r="A7" s="31">
        <v>3</v>
      </c>
      <c r="B7" s="30">
        <v>26312</v>
      </c>
      <c r="C7" s="9" t="s">
        <v>16</v>
      </c>
      <c r="D7" s="34" t="s">
        <v>285</v>
      </c>
      <c r="E7" s="34" t="s">
        <v>286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7"/>
      <c r="S7" s="17"/>
    </row>
    <row r="8" spans="1:19" s="2" customFormat="1" ht="17.55" customHeight="1" x14ac:dyDescent="0.25">
      <c r="A8" s="31">
        <v>4</v>
      </c>
      <c r="B8" s="30">
        <v>26313</v>
      </c>
      <c r="C8" s="9" t="s">
        <v>16</v>
      </c>
      <c r="D8" s="34" t="s">
        <v>287</v>
      </c>
      <c r="E8" s="34" t="s">
        <v>288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7"/>
      <c r="S8" s="17"/>
    </row>
    <row r="9" spans="1:19" s="2" customFormat="1" ht="17.55" customHeight="1" x14ac:dyDescent="0.25">
      <c r="A9" s="31">
        <v>5</v>
      </c>
      <c r="B9" s="30">
        <v>26314</v>
      </c>
      <c r="C9" s="9" t="s">
        <v>16</v>
      </c>
      <c r="D9" s="34" t="s">
        <v>289</v>
      </c>
      <c r="E9" s="34" t="s">
        <v>290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7"/>
      <c r="S9" s="17"/>
    </row>
    <row r="10" spans="1:19" s="2" customFormat="1" ht="17.55" customHeight="1" x14ac:dyDescent="0.25">
      <c r="A10" s="31">
        <v>6</v>
      </c>
      <c r="B10" s="30">
        <v>26315</v>
      </c>
      <c r="C10" s="9" t="s">
        <v>16</v>
      </c>
      <c r="D10" s="34" t="s">
        <v>291</v>
      </c>
      <c r="E10" s="34" t="s">
        <v>751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7"/>
      <c r="S10" s="17"/>
    </row>
    <row r="11" spans="1:19" s="2" customFormat="1" ht="17.55" customHeight="1" x14ac:dyDescent="0.25">
      <c r="A11" s="31">
        <v>7</v>
      </c>
      <c r="B11" s="30">
        <v>26316</v>
      </c>
      <c r="C11" s="9" t="s">
        <v>16</v>
      </c>
      <c r="D11" s="34" t="s">
        <v>292</v>
      </c>
      <c r="E11" s="34" t="s">
        <v>293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7"/>
      <c r="S11" s="17"/>
    </row>
    <row r="12" spans="1:19" s="2" customFormat="1" ht="17.55" customHeight="1" x14ac:dyDescent="0.25">
      <c r="A12" s="31">
        <v>8</v>
      </c>
      <c r="B12" s="30">
        <v>26317</v>
      </c>
      <c r="C12" s="9" t="s">
        <v>16</v>
      </c>
      <c r="D12" s="34" t="s">
        <v>294</v>
      </c>
      <c r="E12" s="34" t="s">
        <v>295</v>
      </c>
      <c r="F12" s="1"/>
      <c r="G12" s="1"/>
      <c r="H12" s="1"/>
      <c r="I12" s="1"/>
      <c r="J12" s="1"/>
      <c r="K12" s="1"/>
      <c r="L12" s="1"/>
      <c r="M12" s="1"/>
      <c r="N12" s="1"/>
      <c r="O12" s="31"/>
      <c r="P12" s="1"/>
      <c r="Q12" s="1"/>
      <c r="R12" s="1"/>
      <c r="S12" s="1"/>
    </row>
    <row r="13" spans="1:19" s="2" customFormat="1" ht="17.55" customHeight="1" x14ac:dyDescent="0.25">
      <c r="A13" s="31">
        <v>9</v>
      </c>
      <c r="B13" s="30">
        <v>26318</v>
      </c>
      <c r="C13" s="32" t="s">
        <v>16</v>
      </c>
      <c r="D13" s="33" t="s">
        <v>296</v>
      </c>
      <c r="E13" s="33" t="s">
        <v>297</v>
      </c>
      <c r="F13" s="1"/>
      <c r="G13" s="1"/>
      <c r="H13" s="1"/>
      <c r="I13" s="1"/>
      <c r="J13" s="1"/>
      <c r="K13" s="1"/>
      <c r="L13" s="1"/>
      <c r="M13" s="1"/>
      <c r="N13" s="1"/>
      <c r="O13" s="31"/>
      <c r="P13" s="1"/>
      <c r="Q13" s="1"/>
      <c r="R13" s="17"/>
      <c r="S13" s="17"/>
    </row>
    <row r="14" spans="1:19" s="2" customFormat="1" ht="17.55" customHeight="1" x14ac:dyDescent="0.25">
      <c r="A14" s="31">
        <v>10</v>
      </c>
      <c r="B14" s="30">
        <v>26319</v>
      </c>
      <c r="C14" s="9" t="s">
        <v>16</v>
      </c>
      <c r="D14" s="34" t="s">
        <v>298</v>
      </c>
      <c r="E14" s="34" t="s">
        <v>299</v>
      </c>
      <c r="F14" s="1"/>
      <c r="G14" s="1"/>
      <c r="H14" s="1"/>
      <c r="I14" s="1"/>
      <c r="J14" s="1"/>
      <c r="K14" s="1"/>
      <c r="L14" s="1"/>
      <c r="M14" s="1"/>
      <c r="N14" s="1"/>
      <c r="O14" s="31"/>
      <c r="P14" s="1"/>
      <c r="Q14" s="1"/>
      <c r="R14" s="17"/>
      <c r="S14" s="17"/>
    </row>
    <row r="15" spans="1:19" s="2" customFormat="1" ht="17.55" customHeight="1" x14ac:dyDescent="0.25">
      <c r="A15" s="31">
        <v>11</v>
      </c>
      <c r="B15" s="30">
        <v>26320</v>
      </c>
      <c r="C15" s="32" t="s">
        <v>16</v>
      </c>
      <c r="D15" s="33" t="s">
        <v>300</v>
      </c>
      <c r="E15" s="33" t="s">
        <v>301</v>
      </c>
      <c r="F15" s="1"/>
      <c r="G15" s="1"/>
      <c r="H15" s="1"/>
      <c r="I15" s="1"/>
      <c r="J15" s="1"/>
      <c r="K15" s="1"/>
      <c r="L15" s="1"/>
      <c r="M15" s="1"/>
      <c r="N15" s="1"/>
      <c r="O15" s="31"/>
      <c r="P15" s="1"/>
      <c r="Q15" s="1"/>
      <c r="R15" s="17"/>
      <c r="S15" s="17"/>
    </row>
    <row r="16" spans="1:19" s="2" customFormat="1" ht="17.55" customHeight="1" x14ac:dyDescent="0.25">
      <c r="A16" s="31">
        <v>12</v>
      </c>
      <c r="B16" s="30">
        <v>26321</v>
      </c>
      <c r="C16" s="9" t="s">
        <v>16</v>
      </c>
      <c r="D16" s="34" t="s">
        <v>302</v>
      </c>
      <c r="E16" s="34" t="s">
        <v>303</v>
      </c>
      <c r="F16" s="1"/>
      <c r="G16" s="1"/>
      <c r="H16" s="1"/>
      <c r="I16" s="1"/>
      <c r="J16" s="1"/>
      <c r="K16" s="1"/>
      <c r="L16" s="1"/>
      <c r="M16" s="1"/>
      <c r="N16" s="1"/>
      <c r="O16" s="31"/>
      <c r="P16" s="1"/>
      <c r="Q16" s="1"/>
      <c r="R16" s="17"/>
      <c r="S16" s="17"/>
    </row>
    <row r="17" spans="1:19" s="2" customFormat="1" ht="17.55" customHeight="1" x14ac:dyDescent="0.25">
      <c r="A17" s="31">
        <v>13</v>
      </c>
      <c r="B17" s="31">
        <v>26322</v>
      </c>
      <c r="C17" s="35" t="s">
        <v>16</v>
      </c>
      <c r="D17" s="36" t="s">
        <v>304</v>
      </c>
      <c r="E17" s="36" t="s">
        <v>305</v>
      </c>
      <c r="F17" s="1"/>
      <c r="G17" s="1"/>
      <c r="H17" s="1"/>
      <c r="I17" s="1"/>
      <c r="J17" s="1"/>
      <c r="K17" s="1"/>
      <c r="L17" s="1"/>
      <c r="M17" s="1"/>
      <c r="N17" s="1"/>
      <c r="O17" s="31"/>
      <c r="P17" s="1"/>
      <c r="Q17" s="1"/>
      <c r="R17" s="17"/>
      <c r="S17" s="17"/>
    </row>
    <row r="18" spans="1:19" s="2" customFormat="1" ht="17.55" customHeight="1" x14ac:dyDescent="0.25">
      <c r="A18" s="31">
        <v>14</v>
      </c>
      <c r="B18" s="30">
        <v>26323</v>
      </c>
      <c r="C18" s="32" t="s">
        <v>16</v>
      </c>
      <c r="D18" s="33" t="s">
        <v>306</v>
      </c>
      <c r="E18" s="33" t="s">
        <v>307</v>
      </c>
      <c r="F18" s="1"/>
      <c r="G18" s="1"/>
      <c r="H18" s="1"/>
      <c r="I18" s="1"/>
      <c r="J18" s="1"/>
      <c r="K18" s="1"/>
      <c r="L18" s="1"/>
      <c r="M18" s="1"/>
      <c r="N18" s="1"/>
      <c r="O18" s="31"/>
      <c r="P18" s="1"/>
      <c r="Q18" s="1"/>
      <c r="R18" s="17"/>
      <c r="S18" s="17"/>
    </row>
    <row r="19" spans="1:19" s="2" customFormat="1" ht="17.55" customHeight="1" x14ac:dyDescent="0.25">
      <c r="A19" s="31">
        <v>15</v>
      </c>
      <c r="B19" s="30">
        <v>26324</v>
      </c>
      <c r="C19" s="32" t="s">
        <v>16</v>
      </c>
      <c r="D19" s="33" t="s">
        <v>308</v>
      </c>
      <c r="E19" s="33" t="s">
        <v>309</v>
      </c>
      <c r="F19" s="1"/>
      <c r="G19" s="1"/>
      <c r="H19" s="1"/>
      <c r="I19" s="1"/>
      <c r="J19" s="1"/>
      <c r="K19" s="1"/>
      <c r="L19" s="1"/>
      <c r="M19" s="1"/>
      <c r="N19" s="1"/>
      <c r="O19" s="31"/>
      <c r="P19" s="1"/>
      <c r="Q19" s="1"/>
      <c r="R19" s="17"/>
      <c r="S19" s="17"/>
    </row>
    <row r="20" spans="1:19" s="2" customFormat="1" ht="17.55" customHeight="1" x14ac:dyDescent="0.25">
      <c r="A20" s="31">
        <v>16</v>
      </c>
      <c r="B20" s="30">
        <v>26325</v>
      </c>
      <c r="C20" s="9" t="s">
        <v>16</v>
      </c>
      <c r="D20" s="34" t="s">
        <v>310</v>
      </c>
      <c r="E20" s="34" t="s">
        <v>311</v>
      </c>
      <c r="F20" s="1"/>
      <c r="G20" s="1"/>
      <c r="H20" s="1"/>
      <c r="I20" s="1"/>
      <c r="J20" s="1"/>
      <c r="K20" s="1"/>
      <c r="L20" s="1"/>
      <c r="M20" s="1"/>
      <c r="N20" s="1"/>
      <c r="O20" s="31"/>
      <c r="P20" s="1"/>
      <c r="Q20" s="1"/>
      <c r="R20" s="17"/>
      <c r="S20" s="17"/>
    </row>
    <row r="21" spans="1:19" s="2" customFormat="1" ht="17.55" customHeight="1" x14ac:dyDescent="0.25">
      <c r="A21" s="31">
        <v>17</v>
      </c>
      <c r="B21" s="30">
        <v>26326</v>
      </c>
      <c r="C21" s="9" t="s">
        <v>16</v>
      </c>
      <c r="D21" s="34" t="s">
        <v>312</v>
      </c>
      <c r="E21" s="34" t="s">
        <v>313</v>
      </c>
      <c r="F21" s="1"/>
      <c r="G21" s="1"/>
      <c r="H21" s="1"/>
      <c r="I21" s="1"/>
      <c r="J21" s="1"/>
      <c r="K21" s="1"/>
      <c r="L21" s="1"/>
      <c r="M21" s="1"/>
      <c r="N21" s="1"/>
      <c r="O21" s="31"/>
      <c r="P21" s="1"/>
      <c r="Q21" s="1"/>
      <c r="R21" s="17"/>
      <c r="S21" s="17"/>
    </row>
    <row r="22" spans="1:19" s="2" customFormat="1" ht="17.55" customHeight="1" x14ac:dyDescent="0.25">
      <c r="A22" s="31">
        <v>18</v>
      </c>
      <c r="B22" s="30">
        <v>26327</v>
      </c>
      <c r="C22" s="32" t="s">
        <v>16</v>
      </c>
      <c r="D22" s="33" t="s">
        <v>314</v>
      </c>
      <c r="E22" s="33" t="s">
        <v>315</v>
      </c>
      <c r="F22" s="1"/>
      <c r="G22" s="1"/>
      <c r="H22" s="1"/>
      <c r="I22" s="1"/>
      <c r="J22" s="1"/>
      <c r="K22" s="1"/>
      <c r="L22" s="1"/>
      <c r="M22" s="1"/>
      <c r="N22" s="1"/>
      <c r="O22" s="31"/>
      <c r="P22" s="1"/>
      <c r="Q22" s="1"/>
      <c r="R22" s="17"/>
      <c r="S22" s="17"/>
    </row>
    <row r="23" spans="1:19" s="2" customFormat="1" ht="17.55" customHeight="1" x14ac:dyDescent="0.25">
      <c r="A23" s="31">
        <v>19</v>
      </c>
      <c r="B23" s="30">
        <v>26328</v>
      </c>
      <c r="C23" s="32" t="s">
        <v>16</v>
      </c>
      <c r="D23" s="33" t="s">
        <v>316</v>
      </c>
      <c r="E23" s="33" t="s">
        <v>317</v>
      </c>
      <c r="F23" s="1"/>
      <c r="G23" s="1"/>
      <c r="H23" s="1"/>
      <c r="I23" s="1"/>
      <c r="J23" s="1"/>
      <c r="K23" s="1"/>
      <c r="L23" s="1"/>
      <c r="M23" s="1"/>
      <c r="N23" s="1"/>
      <c r="O23" s="31"/>
      <c r="P23" s="1"/>
      <c r="Q23" s="1"/>
      <c r="R23" s="17"/>
      <c r="S23" s="17"/>
    </row>
    <row r="24" spans="1:19" s="2" customFormat="1" ht="17.55" customHeight="1" x14ac:dyDescent="0.25">
      <c r="A24" s="31">
        <v>20</v>
      </c>
      <c r="B24" s="30">
        <v>26329</v>
      </c>
      <c r="C24" s="9" t="s">
        <v>16</v>
      </c>
      <c r="D24" s="34" t="s">
        <v>318</v>
      </c>
      <c r="E24" s="34" t="s">
        <v>319</v>
      </c>
      <c r="F24" s="1"/>
      <c r="G24" s="1"/>
      <c r="H24" s="1"/>
      <c r="I24" s="1"/>
      <c r="J24" s="1"/>
      <c r="K24" s="1"/>
      <c r="L24" s="1"/>
      <c r="M24" s="1"/>
      <c r="N24" s="1"/>
      <c r="O24" s="31"/>
      <c r="P24" s="1"/>
      <c r="Q24" s="1"/>
      <c r="R24" s="17"/>
      <c r="S24" s="17"/>
    </row>
    <row r="25" spans="1:19" s="2" customFormat="1" ht="17.55" customHeight="1" x14ac:dyDescent="0.25">
      <c r="A25" s="31">
        <v>21</v>
      </c>
      <c r="B25" s="30">
        <v>26330</v>
      </c>
      <c r="C25" s="32" t="s">
        <v>16</v>
      </c>
      <c r="D25" s="33" t="s">
        <v>320</v>
      </c>
      <c r="E25" s="33" t="s">
        <v>321</v>
      </c>
      <c r="F25" s="1"/>
      <c r="G25" s="1"/>
      <c r="H25" s="1"/>
      <c r="I25" s="1"/>
      <c r="J25" s="1"/>
      <c r="K25" s="1"/>
      <c r="L25" s="1"/>
      <c r="M25" s="1"/>
      <c r="N25" s="1"/>
      <c r="O25" s="31"/>
      <c r="P25" s="1"/>
      <c r="Q25" s="1"/>
      <c r="R25" s="17"/>
      <c r="S25" s="17"/>
    </row>
    <row r="26" spans="1:19" s="2" customFormat="1" ht="17.55" customHeight="1" x14ac:dyDescent="0.25">
      <c r="A26" s="31">
        <v>22</v>
      </c>
      <c r="B26" s="30">
        <v>26331</v>
      </c>
      <c r="C26" s="32" t="s">
        <v>51</v>
      </c>
      <c r="D26" s="33" t="s">
        <v>752</v>
      </c>
      <c r="E26" s="33" t="s">
        <v>322</v>
      </c>
      <c r="F26" s="1"/>
      <c r="G26" s="1"/>
      <c r="H26" s="1"/>
      <c r="I26" s="1"/>
      <c r="J26" s="1"/>
      <c r="K26" s="1"/>
      <c r="L26" s="1"/>
      <c r="M26" s="1"/>
      <c r="N26" s="1"/>
      <c r="O26" s="31"/>
      <c r="P26" s="1"/>
      <c r="Q26" s="1"/>
      <c r="R26" s="17"/>
      <c r="S26" s="17"/>
    </row>
    <row r="27" spans="1:19" s="2" customFormat="1" ht="17.55" customHeight="1" x14ac:dyDescent="0.25">
      <c r="A27" s="31">
        <v>23</v>
      </c>
      <c r="B27" s="30">
        <v>26332</v>
      </c>
      <c r="C27" s="32" t="s">
        <v>51</v>
      </c>
      <c r="D27" s="33" t="s">
        <v>323</v>
      </c>
      <c r="E27" s="33" t="s">
        <v>324</v>
      </c>
      <c r="F27" s="1"/>
      <c r="G27" s="1"/>
      <c r="H27" s="1"/>
      <c r="I27" s="1"/>
      <c r="J27" s="1"/>
      <c r="K27" s="1"/>
      <c r="L27" s="1"/>
      <c r="M27" s="1"/>
      <c r="N27" s="1"/>
      <c r="O27" s="31"/>
      <c r="P27" s="1"/>
      <c r="Q27" s="1"/>
      <c r="R27" s="17"/>
      <c r="S27" s="17"/>
    </row>
    <row r="28" spans="1:19" s="2" customFormat="1" ht="17.55" customHeight="1" x14ac:dyDescent="0.25">
      <c r="A28" s="31">
        <v>24</v>
      </c>
      <c r="B28" s="30">
        <v>26333</v>
      </c>
      <c r="C28" s="9" t="s">
        <v>51</v>
      </c>
      <c r="D28" s="34" t="s">
        <v>325</v>
      </c>
      <c r="E28" s="34" t="s">
        <v>326</v>
      </c>
      <c r="F28" s="1"/>
      <c r="G28" s="1"/>
      <c r="H28" s="1"/>
      <c r="I28" s="1"/>
      <c r="J28" s="1"/>
      <c r="K28" s="1"/>
      <c r="L28" s="1"/>
      <c r="M28" s="1"/>
      <c r="N28" s="1"/>
      <c r="O28" s="31"/>
      <c r="P28" s="1"/>
      <c r="Q28" s="1"/>
      <c r="R28" s="17"/>
      <c r="S28" s="17"/>
    </row>
    <row r="29" spans="1:19" s="2" customFormat="1" ht="17.55" customHeight="1" x14ac:dyDescent="0.25">
      <c r="A29" s="31">
        <v>25</v>
      </c>
      <c r="B29" s="30">
        <v>26334</v>
      </c>
      <c r="C29" s="32" t="s">
        <v>51</v>
      </c>
      <c r="D29" s="33" t="s">
        <v>327</v>
      </c>
      <c r="E29" s="33" t="s">
        <v>328</v>
      </c>
      <c r="F29" s="1"/>
      <c r="G29" s="1"/>
      <c r="H29" s="1"/>
      <c r="I29" s="1"/>
      <c r="J29" s="1"/>
      <c r="K29" s="1"/>
      <c r="L29" s="1"/>
      <c r="M29" s="1"/>
      <c r="N29" s="1"/>
      <c r="O29" s="31"/>
      <c r="P29" s="1"/>
      <c r="Q29" s="1"/>
      <c r="R29" s="17"/>
      <c r="S29" s="17"/>
    </row>
    <row r="30" spans="1:19" s="2" customFormat="1" ht="17.55" customHeight="1" x14ac:dyDescent="0.25">
      <c r="A30" s="31">
        <v>26</v>
      </c>
      <c r="B30" s="30">
        <v>26335</v>
      </c>
      <c r="C30" s="32" t="s">
        <v>51</v>
      </c>
      <c r="D30" s="33" t="s">
        <v>158</v>
      </c>
      <c r="E30" s="33" t="s">
        <v>329</v>
      </c>
      <c r="F30" s="1"/>
      <c r="G30" s="1"/>
      <c r="H30" s="1"/>
      <c r="I30" s="1"/>
      <c r="J30" s="1"/>
      <c r="K30" s="1"/>
      <c r="L30" s="1"/>
      <c r="M30" s="1"/>
      <c r="N30" s="1"/>
      <c r="O30" s="31"/>
      <c r="P30" s="1"/>
      <c r="Q30" s="1"/>
      <c r="R30" s="17"/>
      <c r="S30" s="17"/>
    </row>
    <row r="31" spans="1:19" s="2" customFormat="1" ht="17.55" customHeight="1" x14ac:dyDescent="0.25">
      <c r="A31" s="31">
        <v>27</v>
      </c>
      <c r="B31" s="30">
        <v>26337</v>
      </c>
      <c r="C31" s="9" t="s">
        <v>51</v>
      </c>
      <c r="D31" s="34" t="s">
        <v>330</v>
      </c>
      <c r="E31" s="34" t="s">
        <v>331</v>
      </c>
      <c r="F31" s="1"/>
      <c r="G31" s="1"/>
      <c r="H31" s="1"/>
      <c r="I31" s="1"/>
      <c r="J31" s="1"/>
      <c r="K31" s="1"/>
      <c r="L31" s="1"/>
      <c r="M31" s="1"/>
      <c r="N31" s="1"/>
      <c r="O31" s="31"/>
      <c r="P31" s="1"/>
      <c r="Q31" s="1"/>
      <c r="R31" s="17"/>
      <c r="S31" s="17"/>
    </row>
    <row r="32" spans="1:19" s="2" customFormat="1" ht="17.55" customHeight="1" x14ac:dyDescent="0.25">
      <c r="A32" s="31">
        <v>28</v>
      </c>
      <c r="B32" s="30">
        <v>26338</v>
      </c>
      <c r="C32" s="32" t="s">
        <v>51</v>
      </c>
      <c r="D32" s="33" t="s">
        <v>332</v>
      </c>
      <c r="E32" s="33" t="s">
        <v>333</v>
      </c>
      <c r="F32" s="1"/>
      <c r="G32" s="1"/>
      <c r="H32" s="1"/>
      <c r="I32" s="1"/>
      <c r="J32" s="1"/>
      <c r="K32" s="1"/>
      <c r="L32" s="1"/>
      <c r="M32" s="1"/>
      <c r="N32" s="1"/>
      <c r="O32" s="31"/>
      <c r="P32" s="1"/>
      <c r="Q32" s="1"/>
      <c r="R32" s="17"/>
      <c r="S32" s="17"/>
    </row>
    <row r="33" spans="1:19" s="2" customFormat="1" ht="17.55" customHeight="1" x14ac:dyDescent="0.25">
      <c r="A33" s="31">
        <v>29</v>
      </c>
      <c r="B33" s="30">
        <v>26339</v>
      </c>
      <c r="C33" s="32" t="s">
        <v>51</v>
      </c>
      <c r="D33" s="33" t="s">
        <v>334</v>
      </c>
      <c r="E33" s="33" t="s">
        <v>335</v>
      </c>
      <c r="F33" s="1"/>
      <c r="G33" s="1"/>
      <c r="H33" s="1"/>
      <c r="I33" s="1"/>
      <c r="J33" s="1"/>
      <c r="K33" s="1"/>
      <c r="L33" s="1"/>
      <c r="M33" s="1"/>
      <c r="N33" s="1"/>
      <c r="O33" s="31"/>
      <c r="P33" s="1"/>
      <c r="Q33" s="1"/>
      <c r="R33" s="17"/>
      <c r="S33" s="17"/>
    </row>
    <row r="34" spans="1:19" s="2" customFormat="1" ht="17.55" customHeight="1" x14ac:dyDescent="0.25">
      <c r="A34" s="31">
        <v>30</v>
      </c>
      <c r="B34" s="30">
        <v>26340</v>
      </c>
      <c r="C34" s="32" t="s">
        <v>51</v>
      </c>
      <c r="D34" s="33" t="s">
        <v>336</v>
      </c>
      <c r="E34" s="33" t="s">
        <v>753</v>
      </c>
      <c r="F34" s="1"/>
      <c r="G34" s="1"/>
      <c r="H34" s="1"/>
      <c r="I34" s="1"/>
      <c r="J34" s="1"/>
      <c r="K34" s="1"/>
      <c r="L34" s="1"/>
      <c r="M34" s="1"/>
      <c r="N34" s="1"/>
      <c r="O34" s="31"/>
      <c r="P34" s="1"/>
      <c r="Q34" s="1"/>
      <c r="R34" s="17"/>
      <c r="S34" s="17"/>
    </row>
    <row r="35" spans="1:19" s="2" customFormat="1" ht="17.55" customHeight="1" x14ac:dyDescent="0.25">
      <c r="A35" s="31">
        <v>31</v>
      </c>
      <c r="B35" s="30">
        <v>26341</v>
      </c>
      <c r="C35" s="9" t="s">
        <v>51</v>
      </c>
      <c r="D35" s="34" t="s">
        <v>207</v>
      </c>
      <c r="E35" s="34" t="s">
        <v>337</v>
      </c>
      <c r="F35" s="1"/>
      <c r="G35" s="1"/>
      <c r="H35" s="1"/>
      <c r="I35" s="1"/>
      <c r="J35" s="1"/>
      <c r="K35" s="1"/>
      <c r="L35" s="1"/>
      <c r="M35" s="1"/>
      <c r="N35" s="1"/>
      <c r="O35" s="31"/>
      <c r="P35" s="1"/>
      <c r="Q35" s="1"/>
      <c r="R35" s="17"/>
      <c r="S35" s="17"/>
    </row>
    <row r="36" spans="1:19" s="2" customFormat="1" ht="17.55" customHeight="1" x14ac:dyDescent="0.25">
      <c r="A36" s="31">
        <v>32</v>
      </c>
      <c r="B36" s="30">
        <v>26342</v>
      </c>
      <c r="C36" s="32" t="s">
        <v>51</v>
      </c>
      <c r="D36" s="33" t="s">
        <v>338</v>
      </c>
      <c r="E36" s="33" t="s">
        <v>339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7"/>
      <c r="S36" s="17"/>
    </row>
    <row r="37" spans="1:19" s="2" customFormat="1" ht="17.55" customHeight="1" x14ac:dyDescent="0.25">
      <c r="A37" s="31">
        <v>33</v>
      </c>
      <c r="B37" s="30">
        <v>26344</v>
      </c>
      <c r="C37" s="32" t="s">
        <v>51</v>
      </c>
      <c r="D37" s="33" t="s">
        <v>340</v>
      </c>
      <c r="E37" s="33" t="s">
        <v>341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7"/>
      <c r="S37" s="17"/>
    </row>
    <row r="38" spans="1:19" s="2" customFormat="1" ht="17.55" customHeight="1" x14ac:dyDescent="0.25">
      <c r="A38" s="31">
        <v>34</v>
      </c>
      <c r="B38" s="30">
        <v>26345</v>
      </c>
      <c r="C38" s="32" t="s">
        <v>51</v>
      </c>
      <c r="D38" s="33" t="s">
        <v>342</v>
      </c>
      <c r="E38" s="33" t="s">
        <v>343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7"/>
      <c r="S38" s="17"/>
    </row>
    <row r="39" spans="1:19" s="2" customFormat="1" ht="17.55" customHeight="1" x14ac:dyDescent="0.25">
      <c r="A39" s="31">
        <v>35</v>
      </c>
      <c r="B39" s="30">
        <v>26346</v>
      </c>
      <c r="C39" s="32" t="s">
        <v>51</v>
      </c>
      <c r="D39" s="33" t="s">
        <v>344</v>
      </c>
      <c r="E39" s="33" t="s">
        <v>345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7"/>
      <c r="S39" s="17"/>
    </row>
    <row r="40" spans="1:19" s="2" customFormat="1" ht="17.55" customHeight="1" x14ac:dyDescent="0.25">
      <c r="A40" s="31">
        <v>36</v>
      </c>
      <c r="B40" s="30">
        <v>26347</v>
      </c>
      <c r="C40" s="32" t="s">
        <v>51</v>
      </c>
      <c r="D40" s="33" t="s">
        <v>346</v>
      </c>
      <c r="E40" s="33" t="s">
        <v>347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7"/>
      <c r="S40" s="17"/>
    </row>
    <row r="41" spans="1:19" s="2" customFormat="1" ht="17.55" customHeight="1" x14ac:dyDescent="0.25">
      <c r="A41" s="31">
        <v>37</v>
      </c>
      <c r="B41" s="30">
        <v>26349</v>
      </c>
      <c r="C41" s="32" t="s">
        <v>51</v>
      </c>
      <c r="D41" s="33" t="s">
        <v>348</v>
      </c>
      <c r="E41" s="33" t="s">
        <v>349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7"/>
      <c r="S41" s="17"/>
    </row>
    <row r="42" spans="1:19" s="2" customFormat="1" ht="17.55" customHeight="1" x14ac:dyDescent="0.25">
      <c r="A42" s="31">
        <v>38</v>
      </c>
      <c r="B42" s="30">
        <v>26350</v>
      </c>
      <c r="C42" s="32" t="s">
        <v>51</v>
      </c>
      <c r="D42" s="33" t="s">
        <v>350</v>
      </c>
      <c r="E42" s="33" t="s">
        <v>351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7"/>
      <c r="S42" s="17"/>
    </row>
    <row r="43" spans="1:19" s="2" customFormat="1" ht="17.55" customHeight="1" x14ac:dyDescent="0.25">
      <c r="A43" s="31">
        <v>39</v>
      </c>
      <c r="B43" s="31">
        <v>26351</v>
      </c>
      <c r="C43" s="32" t="s">
        <v>51</v>
      </c>
      <c r="D43" s="33" t="s">
        <v>352</v>
      </c>
      <c r="E43" s="33" t="s">
        <v>353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7"/>
      <c r="S43" s="17"/>
    </row>
    <row r="44" spans="1:19" s="6" customFormat="1" ht="17.55" customHeight="1" x14ac:dyDescent="0.25">
      <c r="A44" s="31">
        <v>40</v>
      </c>
      <c r="B44" s="31">
        <v>27148</v>
      </c>
      <c r="C44" s="32" t="s">
        <v>51</v>
      </c>
      <c r="D44" s="33" t="s">
        <v>837</v>
      </c>
      <c r="E44" s="33" t="s">
        <v>838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7"/>
      <c r="S44" s="17"/>
    </row>
    <row r="45" spans="1:19" s="6" customFormat="1" ht="17.55" customHeight="1" x14ac:dyDescent="0.25">
      <c r="C45" s="19"/>
      <c r="D45" s="20"/>
      <c r="E45" s="20"/>
      <c r="F45" s="21"/>
      <c r="O45" s="14"/>
      <c r="R45" s="14"/>
      <c r="S45" s="14"/>
    </row>
    <row r="46" spans="1:19" s="6" customFormat="1" ht="17.55" customHeight="1" x14ac:dyDescent="0.25">
      <c r="C46" s="19"/>
      <c r="D46" s="20"/>
      <c r="E46" s="20"/>
      <c r="F46" s="21"/>
      <c r="O46" s="14"/>
      <c r="R46" s="14"/>
      <c r="S46" s="14"/>
    </row>
    <row r="47" spans="1:19" s="6" customFormat="1" ht="17.55" customHeight="1" x14ac:dyDescent="0.25">
      <c r="C47" s="19"/>
      <c r="D47" s="20"/>
      <c r="E47" s="20"/>
      <c r="F47" s="21"/>
      <c r="O47" s="14"/>
      <c r="R47" s="14"/>
      <c r="S47" s="14"/>
    </row>
    <row r="48" spans="1:19" s="6" customFormat="1" ht="17.55" customHeight="1" x14ac:dyDescent="0.25">
      <c r="C48" s="19"/>
      <c r="D48" s="20"/>
      <c r="E48" s="20"/>
      <c r="F48" s="21"/>
      <c r="O48" s="14"/>
      <c r="R48" s="14"/>
      <c r="S48" s="14"/>
    </row>
    <row r="49" spans="3:19" s="6" customFormat="1" ht="17.55" customHeight="1" x14ac:dyDescent="0.25">
      <c r="C49" s="19"/>
      <c r="D49" s="20"/>
      <c r="E49" s="20"/>
      <c r="F49" s="21"/>
      <c r="O49" s="14"/>
      <c r="R49" s="14"/>
      <c r="S49" s="14"/>
    </row>
    <row r="50" spans="3:19" s="6" customFormat="1" ht="17.100000000000001" customHeight="1" x14ac:dyDescent="0.25">
      <c r="C50" s="19"/>
      <c r="D50" s="20"/>
      <c r="E50" s="20"/>
      <c r="F50" s="21"/>
      <c r="O50" s="14"/>
      <c r="R50" s="14"/>
      <c r="S50" s="14"/>
    </row>
  </sheetData>
  <sortState xmlns:xlrd2="http://schemas.microsoft.com/office/spreadsheetml/2017/richdata2" ref="C5:E46">
    <sortCondition ref="C5:C46"/>
    <sortCondition ref="D5:D46"/>
    <sortCondition ref="E5:E46"/>
  </sortState>
  <mergeCells count="2">
    <mergeCell ref="I1:J1"/>
    <mergeCell ref="A3:E3"/>
  </mergeCells>
  <pageMargins left="0.72" right="0.17" top="0.37" bottom="0.2" header="0.26" footer="0.2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48"/>
  <sheetViews>
    <sheetView zoomScale="110" zoomScaleNormal="110" workbookViewId="0"/>
  </sheetViews>
  <sheetFormatPr defaultColWidth="9.21875" defaultRowHeight="17.100000000000001" customHeight="1" x14ac:dyDescent="0.25"/>
  <cols>
    <col min="1" max="1" width="5.44140625" style="3" customWidth="1"/>
    <col min="2" max="2" width="11.21875" style="3" bestFit="1" customWidth="1"/>
    <col min="3" max="3" width="7.77734375" style="7" bestFit="1" customWidth="1"/>
    <col min="4" max="4" width="10.77734375" style="5" bestFit="1" customWidth="1"/>
    <col min="5" max="5" width="14" style="5" bestFit="1" customWidth="1"/>
    <col min="6" max="6" width="3.21875" style="18" customWidth="1"/>
    <col min="7" max="14" width="3.21875" style="3" customWidth="1"/>
    <col min="15" max="15" width="3.21875" style="29" customWidth="1"/>
    <col min="16" max="17" width="3.21875" style="3" customWidth="1"/>
    <col min="18" max="19" width="3.21875" style="29" customWidth="1"/>
    <col min="20" max="25" width="3.77734375" style="3" customWidth="1"/>
    <col min="26" max="16384" width="9.21875" style="3"/>
  </cols>
  <sheetData>
    <row r="1" spans="1:19" ht="18" x14ac:dyDescent="0.25">
      <c r="A1" s="4" t="s">
        <v>810</v>
      </c>
      <c r="E1" s="5" t="s">
        <v>814</v>
      </c>
      <c r="G1" s="3" t="s">
        <v>3</v>
      </c>
      <c r="I1" s="53">
        <v>4608</v>
      </c>
      <c r="J1" s="53"/>
      <c r="L1" s="3" t="s">
        <v>4</v>
      </c>
      <c r="O1" s="29">
        <f>COUNTIF(C5:C48,"เด็กชาย")</f>
        <v>22</v>
      </c>
      <c r="P1" s="3" t="s">
        <v>5</v>
      </c>
    </row>
    <row r="2" spans="1:19" ht="18" x14ac:dyDescent="0.25">
      <c r="A2" s="3" t="s">
        <v>832</v>
      </c>
      <c r="G2" s="4" t="s">
        <v>11</v>
      </c>
      <c r="L2" s="3" t="s">
        <v>6</v>
      </c>
      <c r="O2" s="29">
        <f>COUNTIF(C11:C130,"เด็กหญิง")</f>
        <v>16</v>
      </c>
      <c r="P2" s="3" t="s">
        <v>5</v>
      </c>
      <c r="Q2" s="3" t="s">
        <v>8</v>
      </c>
      <c r="R2" s="29">
        <f>SUM(O1:O2)</f>
        <v>38</v>
      </c>
      <c r="S2" s="29" t="s">
        <v>5</v>
      </c>
    </row>
    <row r="3" spans="1:19" ht="15" customHeight="1" x14ac:dyDescent="0.25">
      <c r="A3" s="54"/>
      <c r="B3" s="54"/>
      <c r="C3" s="54"/>
      <c r="D3" s="54"/>
      <c r="E3" s="54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 t="s">
        <v>9</v>
      </c>
      <c r="S3" s="16" t="s">
        <v>10</v>
      </c>
    </row>
    <row r="4" spans="1:19" s="2" customFormat="1" ht="17.25" customHeight="1" x14ac:dyDescent="0.25">
      <c r="A4" s="1" t="s">
        <v>7</v>
      </c>
      <c r="B4" s="30" t="s">
        <v>0</v>
      </c>
      <c r="C4" s="9"/>
      <c r="D4" s="8" t="s">
        <v>1</v>
      </c>
      <c r="E4" s="10" t="s">
        <v>2</v>
      </c>
      <c r="F4" s="16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7"/>
      <c r="S4" s="17"/>
    </row>
    <row r="5" spans="1:19" s="2" customFormat="1" ht="17.55" customHeight="1" x14ac:dyDescent="0.25">
      <c r="A5" s="31">
        <v>1</v>
      </c>
      <c r="B5" s="30">
        <v>26353</v>
      </c>
      <c r="C5" s="32" t="s">
        <v>16</v>
      </c>
      <c r="D5" s="33" t="s">
        <v>354</v>
      </c>
      <c r="E5" s="33" t="s">
        <v>355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7"/>
      <c r="S5" s="17"/>
    </row>
    <row r="6" spans="1:19" s="2" customFormat="1" ht="17.55" customHeight="1" x14ac:dyDescent="0.25">
      <c r="A6" s="31">
        <v>2</v>
      </c>
      <c r="B6" s="30">
        <v>26354</v>
      </c>
      <c r="C6" s="9" t="s">
        <v>16</v>
      </c>
      <c r="D6" s="34" t="s">
        <v>356</v>
      </c>
      <c r="E6" s="34" t="s">
        <v>357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7"/>
      <c r="S6" s="17"/>
    </row>
    <row r="7" spans="1:19" s="2" customFormat="1" ht="17.55" customHeight="1" x14ac:dyDescent="0.25">
      <c r="A7" s="31">
        <v>3</v>
      </c>
      <c r="B7" s="30">
        <v>26355</v>
      </c>
      <c r="C7" s="9" t="s">
        <v>16</v>
      </c>
      <c r="D7" s="34" t="s">
        <v>358</v>
      </c>
      <c r="E7" s="34" t="s">
        <v>359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7"/>
      <c r="S7" s="17"/>
    </row>
    <row r="8" spans="1:19" s="2" customFormat="1" ht="17.55" customHeight="1" x14ac:dyDescent="0.25">
      <c r="A8" s="31">
        <v>4</v>
      </c>
      <c r="B8" s="30">
        <v>26356</v>
      </c>
      <c r="C8" s="9" t="s">
        <v>16</v>
      </c>
      <c r="D8" s="34" t="s">
        <v>360</v>
      </c>
      <c r="E8" s="34" t="s">
        <v>361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7"/>
      <c r="S8" s="17"/>
    </row>
    <row r="9" spans="1:19" s="2" customFormat="1" ht="17.55" customHeight="1" x14ac:dyDescent="0.25">
      <c r="A9" s="31">
        <v>5</v>
      </c>
      <c r="B9" s="30">
        <v>26357</v>
      </c>
      <c r="C9" s="9" t="s">
        <v>16</v>
      </c>
      <c r="D9" s="34" t="s">
        <v>362</v>
      </c>
      <c r="E9" s="34" t="s">
        <v>363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7"/>
      <c r="S9" s="17"/>
    </row>
    <row r="10" spans="1:19" s="2" customFormat="1" ht="17.55" customHeight="1" x14ac:dyDescent="0.25">
      <c r="A10" s="31">
        <v>6</v>
      </c>
      <c r="B10" s="30">
        <v>26358</v>
      </c>
      <c r="C10" s="9" t="s">
        <v>16</v>
      </c>
      <c r="D10" s="34" t="s">
        <v>364</v>
      </c>
      <c r="E10" s="34" t="s">
        <v>365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7"/>
      <c r="S10" s="17"/>
    </row>
    <row r="11" spans="1:19" s="2" customFormat="1" ht="17.55" customHeight="1" x14ac:dyDescent="0.25">
      <c r="A11" s="31">
        <v>7</v>
      </c>
      <c r="B11" s="30">
        <v>26359</v>
      </c>
      <c r="C11" s="9" t="s">
        <v>16</v>
      </c>
      <c r="D11" s="34" t="s">
        <v>366</v>
      </c>
      <c r="E11" s="34" t="s">
        <v>367</v>
      </c>
      <c r="F11" s="1"/>
      <c r="G11" s="1"/>
      <c r="H11" s="1"/>
      <c r="I11" s="1"/>
      <c r="J11" s="1"/>
      <c r="K11" s="1"/>
      <c r="L11" s="1"/>
      <c r="M11" s="1"/>
      <c r="N11" s="1"/>
      <c r="O11" s="31"/>
      <c r="P11" s="1"/>
      <c r="Q11" s="1"/>
      <c r="R11" s="1"/>
      <c r="S11" s="1"/>
    </row>
    <row r="12" spans="1:19" s="2" customFormat="1" ht="17.55" customHeight="1" x14ac:dyDescent="0.25">
      <c r="A12" s="31">
        <v>8</v>
      </c>
      <c r="B12" s="30">
        <v>26360</v>
      </c>
      <c r="C12" s="9" t="s">
        <v>16</v>
      </c>
      <c r="D12" s="34" t="s">
        <v>368</v>
      </c>
      <c r="E12" s="34" t="s">
        <v>369</v>
      </c>
      <c r="F12" s="1"/>
      <c r="G12" s="1"/>
      <c r="H12" s="1"/>
      <c r="I12" s="1"/>
      <c r="J12" s="1"/>
      <c r="K12" s="1"/>
      <c r="L12" s="1"/>
      <c r="M12" s="1"/>
      <c r="N12" s="1"/>
      <c r="O12" s="31"/>
      <c r="P12" s="1"/>
      <c r="Q12" s="1"/>
      <c r="R12" s="17"/>
      <c r="S12" s="17"/>
    </row>
    <row r="13" spans="1:19" s="2" customFormat="1" ht="17.55" customHeight="1" x14ac:dyDescent="0.25">
      <c r="A13" s="31">
        <v>9</v>
      </c>
      <c r="B13" s="30">
        <v>26361</v>
      </c>
      <c r="C13" s="32" t="s">
        <v>16</v>
      </c>
      <c r="D13" s="33" t="s">
        <v>370</v>
      </c>
      <c r="E13" s="33" t="s">
        <v>371</v>
      </c>
      <c r="F13" s="1"/>
      <c r="G13" s="1"/>
      <c r="H13" s="1"/>
      <c r="I13" s="1"/>
      <c r="J13" s="1"/>
      <c r="K13" s="1"/>
      <c r="L13" s="1"/>
      <c r="M13" s="1"/>
      <c r="N13" s="1"/>
      <c r="O13" s="31"/>
      <c r="P13" s="1"/>
      <c r="Q13" s="1"/>
      <c r="R13" s="17"/>
      <c r="S13" s="17"/>
    </row>
    <row r="14" spans="1:19" s="2" customFormat="1" ht="17.55" customHeight="1" x14ac:dyDescent="0.25">
      <c r="A14" s="31">
        <v>10</v>
      </c>
      <c r="B14" s="30">
        <v>26362</v>
      </c>
      <c r="C14" s="9" t="s">
        <v>16</v>
      </c>
      <c r="D14" s="34" t="s">
        <v>372</v>
      </c>
      <c r="E14" s="34" t="s">
        <v>373</v>
      </c>
      <c r="F14" s="1"/>
      <c r="G14" s="1"/>
      <c r="H14" s="1"/>
      <c r="I14" s="1"/>
      <c r="J14" s="1"/>
      <c r="K14" s="1"/>
      <c r="L14" s="1"/>
      <c r="M14" s="1"/>
      <c r="N14" s="1"/>
      <c r="O14" s="31"/>
      <c r="P14" s="1"/>
      <c r="Q14" s="1"/>
      <c r="R14" s="17"/>
      <c r="S14" s="17"/>
    </row>
    <row r="15" spans="1:19" s="2" customFormat="1" ht="17.55" customHeight="1" x14ac:dyDescent="0.25">
      <c r="A15" s="31">
        <v>11</v>
      </c>
      <c r="B15" s="30">
        <v>26363</v>
      </c>
      <c r="C15" s="9" t="s">
        <v>16</v>
      </c>
      <c r="D15" s="34" t="s">
        <v>374</v>
      </c>
      <c r="E15" s="34" t="s">
        <v>375</v>
      </c>
      <c r="F15" s="1"/>
      <c r="G15" s="1"/>
      <c r="H15" s="1"/>
      <c r="I15" s="1"/>
      <c r="J15" s="1"/>
      <c r="K15" s="1"/>
      <c r="L15" s="1"/>
      <c r="M15" s="1"/>
      <c r="N15" s="1"/>
      <c r="O15" s="31"/>
      <c r="P15" s="1"/>
      <c r="Q15" s="1"/>
      <c r="R15" s="17"/>
      <c r="S15" s="17"/>
    </row>
    <row r="16" spans="1:19" s="2" customFormat="1" ht="17.55" customHeight="1" x14ac:dyDescent="0.25">
      <c r="A16" s="31">
        <v>12</v>
      </c>
      <c r="B16" s="31">
        <v>26364</v>
      </c>
      <c r="C16" s="35" t="s">
        <v>16</v>
      </c>
      <c r="D16" s="36" t="s">
        <v>41</v>
      </c>
      <c r="E16" s="36" t="s">
        <v>376</v>
      </c>
      <c r="F16" s="1"/>
      <c r="G16" s="1"/>
      <c r="H16" s="1"/>
      <c r="I16" s="1"/>
      <c r="J16" s="1"/>
      <c r="K16" s="1"/>
      <c r="L16" s="1"/>
      <c r="M16" s="1"/>
      <c r="N16" s="1"/>
      <c r="O16" s="31"/>
      <c r="P16" s="1"/>
      <c r="Q16" s="1"/>
      <c r="R16" s="17"/>
      <c r="S16" s="17"/>
    </row>
    <row r="17" spans="1:19" s="2" customFormat="1" ht="17.55" customHeight="1" x14ac:dyDescent="0.25">
      <c r="A17" s="31">
        <v>13</v>
      </c>
      <c r="B17" s="30">
        <v>26365</v>
      </c>
      <c r="C17" s="32" t="s">
        <v>16</v>
      </c>
      <c r="D17" s="33" t="s">
        <v>377</v>
      </c>
      <c r="E17" s="33" t="s">
        <v>378</v>
      </c>
      <c r="F17" s="1"/>
      <c r="G17" s="1"/>
      <c r="H17" s="1"/>
      <c r="I17" s="1"/>
      <c r="J17" s="1"/>
      <c r="K17" s="1"/>
      <c r="L17" s="1"/>
      <c r="M17" s="1"/>
      <c r="N17" s="1"/>
      <c r="O17" s="31"/>
      <c r="P17" s="1"/>
      <c r="Q17" s="1"/>
      <c r="R17" s="17"/>
      <c r="S17" s="17"/>
    </row>
    <row r="18" spans="1:19" s="2" customFormat="1" ht="17.55" customHeight="1" x14ac:dyDescent="0.25">
      <c r="A18" s="31">
        <v>14</v>
      </c>
      <c r="B18" s="30">
        <v>26366</v>
      </c>
      <c r="C18" s="32" t="s">
        <v>16</v>
      </c>
      <c r="D18" s="33" t="s">
        <v>379</v>
      </c>
      <c r="E18" s="33" t="s">
        <v>380</v>
      </c>
      <c r="F18" s="1"/>
      <c r="G18" s="1"/>
      <c r="H18" s="1"/>
      <c r="I18" s="1"/>
      <c r="J18" s="1"/>
      <c r="K18" s="1"/>
      <c r="L18" s="1"/>
      <c r="M18" s="1"/>
      <c r="N18" s="1"/>
      <c r="O18" s="31"/>
      <c r="P18" s="1"/>
      <c r="Q18" s="1"/>
      <c r="R18" s="17"/>
      <c r="S18" s="17"/>
    </row>
    <row r="19" spans="1:19" s="2" customFormat="1" ht="17.55" customHeight="1" x14ac:dyDescent="0.25">
      <c r="A19" s="31">
        <v>15</v>
      </c>
      <c r="B19" s="30">
        <v>26367</v>
      </c>
      <c r="C19" s="9" t="s">
        <v>16</v>
      </c>
      <c r="D19" s="34" t="s">
        <v>381</v>
      </c>
      <c r="E19" s="34" t="s">
        <v>382</v>
      </c>
      <c r="F19" s="1"/>
      <c r="G19" s="1"/>
      <c r="H19" s="1"/>
      <c r="I19" s="1"/>
      <c r="J19" s="1"/>
      <c r="K19" s="1"/>
      <c r="L19" s="1"/>
      <c r="M19" s="1"/>
      <c r="N19" s="1"/>
      <c r="O19" s="31"/>
      <c r="P19" s="1"/>
      <c r="Q19" s="1"/>
      <c r="R19" s="17"/>
      <c r="S19" s="17"/>
    </row>
    <row r="20" spans="1:19" s="2" customFormat="1" ht="17.55" customHeight="1" x14ac:dyDescent="0.25">
      <c r="A20" s="31">
        <v>16</v>
      </c>
      <c r="B20" s="30">
        <v>26368</v>
      </c>
      <c r="C20" s="9" t="s">
        <v>16</v>
      </c>
      <c r="D20" s="34" t="s">
        <v>70</v>
      </c>
      <c r="E20" s="34" t="s">
        <v>383</v>
      </c>
      <c r="F20" s="1"/>
      <c r="G20" s="1"/>
      <c r="H20" s="1"/>
      <c r="I20" s="1"/>
      <c r="J20" s="1"/>
      <c r="K20" s="1"/>
      <c r="L20" s="1"/>
      <c r="M20" s="1"/>
      <c r="N20" s="1"/>
      <c r="O20" s="31"/>
      <c r="P20" s="1"/>
      <c r="Q20" s="1"/>
      <c r="R20" s="17"/>
      <c r="S20" s="17"/>
    </row>
    <row r="21" spans="1:19" s="2" customFormat="1" ht="17.55" customHeight="1" x14ac:dyDescent="0.25">
      <c r="A21" s="31">
        <v>17</v>
      </c>
      <c r="B21" s="30">
        <v>26369</v>
      </c>
      <c r="C21" s="32" t="s">
        <v>16</v>
      </c>
      <c r="D21" s="33" t="s">
        <v>384</v>
      </c>
      <c r="E21" s="33" t="s">
        <v>385</v>
      </c>
      <c r="F21" s="1"/>
      <c r="G21" s="1"/>
      <c r="H21" s="1"/>
      <c r="I21" s="1"/>
      <c r="J21" s="1"/>
      <c r="K21" s="1"/>
      <c r="L21" s="1"/>
      <c r="M21" s="1"/>
      <c r="N21" s="1"/>
      <c r="O21" s="31"/>
      <c r="P21" s="1"/>
      <c r="Q21" s="1"/>
      <c r="R21" s="17"/>
      <c r="S21" s="17"/>
    </row>
    <row r="22" spans="1:19" s="2" customFormat="1" ht="17.55" customHeight="1" x14ac:dyDescent="0.25">
      <c r="A22" s="31">
        <v>18</v>
      </c>
      <c r="B22" s="30">
        <v>26370</v>
      </c>
      <c r="C22" s="32" t="s">
        <v>16</v>
      </c>
      <c r="D22" s="33" t="s">
        <v>386</v>
      </c>
      <c r="E22" s="33" t="s">
        <v>387</v>
      </c>
      <c r="F22" s="1"/>
      <c r="G22" s="1"/>
      <c r="H22" s="1"/>
      <c r="I22" s="1"/>
      <c r="J22" s="1"/>
      <c r="K22" s="1"/>
      <c r="L22" s="1"/>
      <c r="M22" s="1"/>
      <c r="N22" s="1"/>
      <c r="O22" s="31"/>
      <c r="P22" s="1"/>
      <c r="Q22" s="1"/>
      <c r="R22" s="17"/>
      <c r="S22" s="17"/>
    </row>
    <row r="23" spans="1:19" s="2" customFormat="1" ht="17.55" customHeight="1" x14ac:dyDescent="0.25">
      <c r="A23" s="31">
        <v>19</v>
      </c>
      <c r="B23" s="30">
        <v>26371</v>
      </c>
      <c r="C23" s="32" t="s">
        <v>16</v>
      </c>
      <c r="D23" s="33" t="s">
        <v>421</v>
      </c>
      <c r="E23" s="33" t="s">
        <v>422</v>
      </c>
      <c r="F23" s="1"/>
      <c r="G23" s="1"/>
      <c r="H23" s="1"/>
      <c r="I23" s="1"/>
      <c r="J23" s="1"/>
      <c r="K23" s="1"/>
      <c r="L23" s="1"/>
      <c r="M23" s="1"/>
      <c r="N23" s="1"/>
      <c r="O23" s="31"/>
      <c r="P23" s="1"/>
      <c r="Q23" s="1"/>
      <c r="R23" s="17"/>
      <c r="S23" s="17"/>
    </row>
    <row r="24" spans="1:19" s="2" customFormat="1" ht="17.55" customHeight="1" x14ac:dyDescent="0.25">
      <c r="A24" s="31">
        <v>20</v>
      </c>
      <c r="B24" s="30">
        <v>26372</v>
      </c>
      <c r="C24" s="9" t="s">
        <v>16</v>
      </c>
      <c r="D24" s="34" t="s">
        <v>43</v>
      </c>
      <c r="E24" s="34" t="s">
        <v>388</v>
      </c>
      <c r="F24" s="1"/>
      <c r="G24" s="1"/>
      <c r="H24" s="1"/>
      <c r="I24" s="1"/>
      <c r="J24" s="1"/>
      <c r="K24" s="1"/>
      <c r="L24" s="1"/>
      <c r="M24" s="1"/>
      <c r="N24" s="1"/>
      <c r="O24" s="31"/>
      <c r="P24" s="1"/>
      <c r="Q24" s="1"/>
      <c r="R24" s="17"/>
      <c r="S24" s="17"/>
    </row>
    <row r="25" spans="1:19" s="2" customFormat="1" ht="17.55" customHeight="1" x14ac:dyDescent="0.25">
      <c r="A25" s="31">
        <v>21</v>
      </c>
      <c r="B25" s="30">
        <v>26373</v>
      </c>
      <c r="C25" s="32" t="s">
        <v>16</v>
      </c>
      <c r="D25" s="33" t="s">
        <v>389</v>
      </c>
      <c r="E25" s="33" t="s">
        <v>390</v>
      </c>
      <c r="F25" s="1"/>
      <c r="G25" s="1"/>
      <c r="H25" s="1"/>
      <c r="I25" s="1"/>
      <c r="J25" s="1"/>
      <c r="K25" s="1"/>
      <c r="L25" s="1"/>
      <c r="M25" s="1"/>
      <c r="N25" s="1"/>
      <c r="O25" s="31"/>
      <c r="P25" s="1"/>
      <c r="Q25" s="1"/>
      <c r="R25" s="17"/>
      <c r="S25" s="17"/>
    </row>
    <row r="26" spans="1:19" s="2" customFormat="1" ht="17.55" customHeight="1" x14ac:dyDescent="0.25">
      <c r="A26" s="31">
        <v>22</v>
      </c>
      <c r="B26" s="30">
        <v>26374</v>
      </c>
      <c r="C26" s="32" t="s">
        <v>16</v>
      </c>
      <c r="D26" s="33" t="s">
        <v>391</v>
      </c>
      <c r="E26" s="33" t="s">
        <v>392</v>
      </c>
      <c r="F26" s="1"/>
      <c r="G26" s="1"/>
      <c r="H26" s="1"/>
      <c r="I26" s="1"/>
      <c r="J26" s="1"/>
      <c r="K26" s="1"/>
      <c r="L26" s="1"/>
      <c r="M26" s="1"/>
      <c r="N26" s="1"/>
      <c r="O26" s="31"/>
      <c r="P26" s="1"/>
      <c r="Q26" s="1"/>
      <c r="R26" s="17"/>
      <c r="S26" s="17"/>
    </row>
    <row r="27" spans="1:19" s="2" customFormat="1" ht="17.55" customHeight="1" x14ac:dyDescent="0.25">
      <c r="A27" s="31">
        <v>23</v>
      </c>
      <c r="B27" s="30">
        <v>26376</v>
      </c>
      <c r="C27" s="9" t="s">
        <v>51</v>
      </c>
      <c r="D27" s="34" t="s">
        <v>393</v>
      </c>
      <c r="E27" s="34" t="s">
        <v>394</v>
      </c>
      <c r="F27" s="1"/>
      <c r="G27" s="1"/>
      <c r="H27" s="1"/>
      <c r="I27" s="1"/>
      <c r="J27" s="1"/>
      <c r="K27" s="1"/>
      <c r="L27" s="1"/>
      <c r="M27" s="1"/>
      <c r="N27" s="1"/>
      <c r="O27" s="31"/>
      <c r="P27" s="1"/>
      <c r="Q27" s="1"/>
      <c r="R27" s="17"/>
      <c r="S27" s="17"/>
    </row>
    <row r="28" spans="1:19" s="2" customFormat="1" ht="17.55" customHeight="1" x14ac:dyDescent="0.25">
      <c r="A28" s="31">
        <v>24</v>
      </c>
      <c r="B28" s="30">
        <v>26377</v>
      </c>
      <c r="C28" s="32" t="s">
        <v>51</v>
      </c>
      <c r="D28" s="33" t="s">
        <v>395</v>
      </c>
      <c r="E28" s="33" t="s">
        <v>396</v>
      </c>
      <c r="F28" s="1"/>
      <c r="G28" s="1"/>
      <c r="H28" s="1"/>
      <c r="I28" s="1"/>
      <c r="J28" s="1"/>
      <c r="K28" s="1"/>
      <c r="L28" s="1"/>
      <c r="M28" s="1"/>
      <c r="N28" s="1"/>
      <c r="O28" s="31"/>
      <c r="P28" s="1"/>
      <c r="Q28" s="1"/>
      <c r="R28" s="17"/>
      <c r="S28" s="17"/>
    </row>
    <row r="29" spans="1:19" s="2" customFormat="1" ht="17.55" customHeight="1" x14ac:dyDescent="0.25">
      <c r="A29" s="31">
        <v>25</v>
      </c>
      <c r="B29" s="30">
        <v>26378</v>
      </c>
      <c r="C29" s="32" t="s">
        <v>51</v>
      </c>
      <c r="D29" s="33" t="s">
        <v>397</v>
      </c>
      <c r="E29" s="33" t="s">
        <v>398</v>
      </c>
      <c r="F29" s="1"/>
      <c r="G29" s="1"/>
      <c r="H29" s="1"/>
      <c r="I29" s="1"/>
      <c r="J29" s="1"/>
      <c r="K29" s="1"/>
      <c r="L29" s="1"/>
      <c r="M29" s="1"/>
      <c r="N29" s="1"/>
      <c r="O29" s="31"/>
      <c r="P29" s="1"/>
      <c r="Q29" s="1"/>
      <c r="R29" s="17"/>
      <c r="S29" s="17"/>
    </row>
    <row r="30" spans="1:19" s="2" customFormat="1" ht="17.55" customHeight="1" x14ac:dyDescent="0.25">
      <c r="A30" s="31">
        <v>26</v>
      </c>
      <c r="B30" s="30">
        <v>26379</v>
      </c>
      <c r="C30" s="32" t="s">
        <v>51</v>
      </c>
      <c r="D30" s="33" t="s">
        <v>399</v>
      </c>
      <c r="E30" s="33" t="s">
        <v>400</v>
      </c>
      <c r="F30" s="1"/>
      <c r="G30" s="1"/>
      <c r="H30" s="1"/>
      <c r="I30" s="1"/>
      <c r="J30" s="1"/>
      <c r="K30" s="1"/>
      <c r="L30" s="1"/>
      <c r="M30" s="1"/>
      <c r="N30" s="1"/>
      <c r="O30" s="31"/>
      <c r="P30" s="1"/>
      <c r="Q30" s="1"/>
      <c r="R30" s="17"/>
      <c r="S30" s="17"/>
    </row>
    <row r="31" spans="1:19" s="2" customFormat="1" ht="17.55" customHeight="1" x14ac:dyDescent="0.25">
      <c r="A31" s="31">
        <v>27</v>
      </c>
      <c r="B31" s="30">
        <v>26380</v>
      </c>
      <c r="C31" s="9" t="s">
        <v>51</v>
      </c>
      <c r="D31" s="34" t="s">
        <v>401</v>
      </c>
      <c r="E31" s="34" t="s">
        <v>402</v>
      </c>
      <c r="F31" s="1"/>
      <c r="G31" s="1"/>
      <c r="H31" s="1"/>
      <c r="I31" s="1"/>
      <c r="J31" s="1"/>
      <c r="K31" s="1"/>
      <c r="L31" s="1"/>
      <c r="M31" s="1"/>
      <c r="N31" s="1"/>
      <c r="O31" s="31"/>
      <c r="P31" s="1"/>
      <c r="Q31" s="1"/>
      <c r="R31" s="17"/>
      <c r="S31" s="17"/>
    </row>
    <row r="32" spans="1:19" s="2" customFormat="1" ht="17.55" customHeight="1" x14ac:dyDescent="0.25">
      <c r="A32" s="31">
        <v>28</v>
      </c>
      <c r="B32" s="30">
        <v>26381</v>
      </c>
      <c r="C32" s="32" t="s">
        <v>51</v>
      </c>
      <c r="D32" s="33" t="s">
        <v>403</v>
      </c>
      <c r="E32" s="33" t="s">
        <v>754</v>
      </c>
      <c r="F32" s="1"/>
      <c r="G32" s="1"/>
      <c r="H32" s="1"/>
      <c r="I32" s="1"/>
      <c r="J32" s="1"/>
      <c r="K32" s="1"/>
      <c r="L32" s="1"/>
      <c r="M32" s="1"/>
      <c r="N32" s="1"/>
      <c r="O32" s="31"/>
      <c r="P32" s="1"/>
      <c r="Q32" s="1"/>
      <c r="R32" s="17"/>
      <c r="S32" s="17"/>
    </row>
    <row r="33" spans="1:19" s="2" customFormat="1" ht="17.55" customHeight="1" x14ac:dyDescent="0.25">
      <c r="A33" s="31">
        <v>29</v>
      </c>
      <c r="B33" s="30">
        <v>26383</v>
      </c>
      <c r="C33" s="32" t="s">
        <v>51</v>
      </c>
      <c r="D33" s="33" t="s">
        <v>404</v>
      </c>
      <c r="E33" s="33" t="s">
        <v>405</v>
      </c>
      <c r="F33" s="1"/>
      <c r="G33" s="1"/>
      <c r="H33" s="1"/>
      <c r="I33" s="1"/>
      <c r="J33" s="1"/>
      <c r="K33" s="1"/>
      <c r="L33" s="1"/>
      <c r="M33" s="1"/>
      <c r="N33" s="1"/>
      <c r="O33" s="31"/>
      <c r="P33" s="1"/>
      <c r="Q33" s="1"/>
      <c r="R33" s="17"/>
      <c r="S33" s="17"/>
    </row>
    <row r="34" spans="1:19" s="2" customFormat="1" ht="17.55" customHeight="1" x14ac:dyDescent="0.25">
      <c r="A34" s="31">
        <v>30</v>
      </c>
      <c r="B34" s="30">
        <v>26384</v>
      </c>
      <c r="C34" s="9" t="s">
        <v>51</v>
      </c>
      <c r="D34" s="34" t="s">
        <v>56</v>
      </c>
      <c r="E34" s="34" t="s">
        <v>406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7"/>
      <c r="S34" s="17"/>
    </row>
    <row r="35" spans="1:19" s="2" customFormat="1" ht="17.55" customHeight="1" x14ac:dyDescent="0.25">
      <c r="A35" s="31">
        <v>31</v>
      </c>
      <c r="B35" s="30">
        <v>26385</v>
      </c>
      <c r="C35" s="32" t="s">
        <v>51</v>
      </c>
      <c r="D35" s="33" t="s">
        <v>407</v>
      </c>
      <c r="E35" s="33" t="s">
        <v>408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7"/>
      <c r="S35" s="17"/>
    </row>
    <row r="36" spans="1:19" s="2" customFormat="1" ht="17.55" customHeight="1" x14ac:dyDescent="0.25">
      <c r="A36" s="31">
        <v>32</v>
      </c>
      <c r="B36" s="30">
        <v>26386</v>
      </c>
      <c r="C36" s="32" t="s">
        <v>51</v>
      </c>
      <c r="D36" s="33" t="s">
        <v>409</v>
      </c>
      <c r="E36" s="33" t="s">
        <v>410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7"/>
      <c r="S36" s="17"/>
    </row>
    <row r="37" spans="1:19" s="2" customFormat="1" ht="17.55" customHeight="1" x14ac:dyDescent="0.25">
      <c r="A37" s="31">
        <v>33</v>
      </c>
      <c r="B37" s="30">
        <v>26387</v>
      </c>
      <c r="C37" s="32" t="s">
        <v>51</v>
      </c>
      <c r="D37" s="33" t="s">
        <v>411</v>
      </c>
      <c r="E37" s="33" t="s">
        <v>412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7"/>
      <c r="S37" s="17"/>
    </row>
    <row r="38" spans="1:19" s="2" customFormat="1" ht="17.55" customHeight="1" x14ac:dyDescent="0.25">
      <c r="A38" s="31">
        <v>34</v>
      </c>
      <c r="B38" s="30">
        <v>26389</v>
      </c>
      <c r="C38" s="32" t="s">
        <v>51</v>
      </c>
      <c r="D38" s="33" t="s">
        <v>413</v>
      </c>
      <c r="E38" s="33" t="s">
        <v>414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7"/>
      <c r="S38" s="17"/>
    </row>
    <row r="39" spans="1:19" s="2" customFormat="1" ht="17.55" customHeight="1" x14ac:dyDescent="0.25">
      <c r="A39" s="31">
        <v>35</v>
      </c>
      <c r="B39" s="30">
        <v>26391</v>
      </c>
      <c r="C39" s="32" t="s">
        <v>51</v>
      </c>
      <c r="D39" s="33" t="s">
        <v>415</v>
      </c>
      <c r="E39" s="33" t="s">
        <v>416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7"/>
      <c r="S39" s="17"/>
    </row>
    <row r="40" spans="1:19" s="2" customFormat="1" ht="17.55" customHeight="1" x14ac:dyDescent="0.25">
      <c r="A40" s="31">
        <v>36</v>
      </c>
      <c r="B40" s="30">
        <v>26392</v>
      </c>
      <c r="C40" s="32" t="s">
        <v>51</v>
      </c>
      <c r="D40" s="33" t="s">
        <v>417</v>
      </c>
      <c r="E40" s="33" t="s">
        <v>418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7"/>
      <c r="S40" s="17"/>
    </row>
    <row r="41" spans="1:19" s="2" customFormat="1" ht="17.55" customHeight="1" x14ac:dyDescent="0.25">
      <c r="A41" s="31">
        <v>37</v>
      </c>
      <c r="B41" s="30">
        <v>26393</v>
      </c>
      <c r="C41" s="32" t="s">
        <v>51</v>
      </c>
      <c r="D41" s="33" t="s">
        <v>419</v>
      </c>
      <c r="E41" s="33" t="s">
        <v>420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7"/>
      <c r="S41" s="17"/>
    </row>
    <row r="42" spans="1:19" s="6" customFormat="1" ht="17.100000000000001" customHeight="1" x14ac:dyDescent="0.25">
      <c r="A42" s="31">
        <v>38</v>
      </c>
      <c r="B42" s="30">
        <v>27149</v>
      </c>
      <c r="C42" s="32" t="s">
        <v>51</v>
      </c>
      <c r="D42" s="33" t="s">
        <v>827</v>
      </c>
      <c r="E42" s="33" t="s">
        <v>828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7"/>
      <c r="S42" s="17"/>
    </row>
    <row r="43" spans="1:19" s="6" customFormat="1" ht="17.100000000000001" customHeight="1" x14ac:dyDescent="0.25">
      <c r="C43" s="19"/>
      <c r="D43" s="20"/>
      <c r="E43" s="20"/>
      <c r="F43" s="21"/>
      <c r="O43" s="14"/>
      <c r="R43" s="14"/>
      <c r="S43" s="14"/>
    </row>
    <row r="44" spans="1:19" s="6" customFormat="1" ht="17.100000000000001" customHeight="1" x14ac:dyDescent="0.25">
      <c r="C44" s="19"/>
      <c r="D44" s="20"/>
      <c r="E44" s="20"/>
      <c r="F44" s="21"/>
      <c r="O44" s="14"/>
      <c r="R44" s="14"/>
      <c r="S44" s="14"/>
    </row>
    <row r="45" spans="1:19" s="6" customFormat="1" ht="17.100000000000001" customHeight="1" x14ac:dyDescent="0.25">
      <c r="C45" s="19"/>
      <c r="D45" s="20"/>
      <c r="E45" s="20"/>
      <c r="F45" s="21"/>
      <c r="O45" s="14"/>
      <c r="R45" s="14"/>
      <c r="S45" s="14"/>
    </row>
    <row r="46" spans="1:19" s="6" customFormat="1" ht="17.100000000000001" customHeight="1" x14ac:dyDescent="0.25">
      <c r="C46" s="19"/>
      <c r="D46" s="20"/>
      <c r="E46" s="20"/>
      <c r="F46" s="21"/>
      <c r="O46" s="14"/>
      <c r="R46" s="14"/>
      <c r="S46" s="14"/>
    </row>
    <row r="47" spans="1:19" s="6" customFormat="1" ht="17.100000000000001" customHeight="1" x14ac:dyDescent="0.25">
      <c r="C47" s="19"/>
      <c r="D47" s="20"/>
      <c r="E47" s="20"/>
      <c r="F47" s="21"/>
      <c r="O47" s="14"/>
      <c r="R47" s="14"/>
      <c r="S47" s="14"/>
    </row>
    <row r="48" spans="1:19" s="6" customFormat="1" ht="17.100000000000001" customHeight="1" x14ac:dyDescent="0.25">
      <c r="C48" s="19"/>
      <c r="D48" s="20"/>
      <c r="E48" s="20"/>
      <c r="F48" s="21"/>
      <c r="O48" s="14"/>
      <c r="R48" s="14"/>
      <c r="S48" s="14"/>
    </row>
  </sheetData>
  <sortState xmlns:xlrd2="http://schemas.microsoft.com/office/spreadsheetml/2017/richdata2" ref="C5:E46">
    <sortCondition ref="C5:C46"/>
    <sortCondition ref="D5:D46"/>
    <sortCondition ref="E5:E46"/>
  </sortState>
  <mergeCells count="2">
    <mergeCell ref="I1:J1"/>
    <mergeCell ref="A3:E3"/>
  </mergeCells>
  <pageMargins left="0.72" right="0.17" top="0.36" bottom="0.2" header="0.26" footer="0.2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51"/>
  <sheetViews>
    <sheetView zoomScale="110" zoomScaleNormal="110" workbookViewId="0"/>
  </sheetViews>
  <sheetFormatPr defaultColWidth="9.21875" defaultRowHeight="17.100000000000001" customHeight="1" x14ac:dyDescent="0.25"/>
  <cols>
    <col min="1" max="1" width="5.44140625" style="3" customWidth="1"/>
    <col min="2" max="2" width="11.21875" style="3" bestFit="1" customWidth="1"/>
    <col min="3" max="3" width="7.77734375" style="7" bestFit="1" customWidth="1"/>
    <col min="4" max="4" width="10.77734375" style="5" bestFit="1" customWidth="1"/>
    <col min="5" max="5" width="14" style="5" bestFit="1" customWidth="1"/>
    <col min="6" max="6" width="3.21875" style="18" customWidth="1"/>
    <col min="7" max="14" width="3.21875" style="3" customWidth="1"/>
    <col min="15" max="15" width="3.21875" style="29" customWidth="1"/>
    <col min="16" max="17" width="3.21875" style="3" customWidth="1"/>
    <col min="18" max="19" width="3.21875" style="29" customWidth="1"/>
    <col min="20" max="25" width="3.77734375" style="3" customWidth="1"/>
    <col min="26" max="16384" width="9.21875" style="3"/>
  </cols>
  <sheetData>
    <row r="1" spans="1:19" ht="18" x14ac:dyDescent="0.25">
      <c r="A1" s="4" t="s">
        <v>811</v>
      </c>
      <c r="E1" s="5" t="s">
        <v>814</v>
      </c>
      <c r="G1" s="3" t="s">
        <v>3</v>
      </c>
      <c r="I1" s="53">
        <v>4501</v>
      </c>
      <c r="J1" s="53"/>
      <c r="L1" s="3" t="s">
        <v>4</v>
      </c>
      <c r="O1" s="29">
        <f>COUNTIF(C5:C51,"เด็กชาย")</f>
        <v>21</v>
      </c>
      <c r="P1" s="3" t="s">
        <v>5</v>
      </c>
    </row>
    <row r="2" spans="1:19" ht="18" x14ac:dyDescent="0.25">
      <c r="A2" s="3" t="s">
        <v>833</v>
      </c>
      <c r="G2" s="4" t="s">
        <v>12</v>
      </c>
      <c r="L2" s="3" t="s">
        <v>6</v>
      </c>
      <c r="O2" s="29">
        <f>COUNTIF(C12:C133,"เด็กหญิง")</f>
        <v>20</v>
      </c>
      <c r="P2" s="3" t="s">
        <v>5</v>
      </c>
      <c r="Q2" s="3" t="s">
        <v>8</v>
      </c>
      <c r="R2" s="29">
        <f>SUM(O1:O2)</f>
        <v>41</v>
      </c>
      <c r="S2" s="29" t="s">
        <v>5</v>
      </c>
    </row>
    <row r="3" spans="1:19" ht="15" customHeight="1" x14ac:dyDescent="0.25">
      <c r="A3" s="54"/>
      <c r="B3" s="54"/>
      <c r="C3" s="54"/>
      <c r="D3" s="54"/>
      <c r="E3" s="54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 t="s">
        <v>9</v>
      </c>
      <c r="S3" s="16" t="s">
        <v>10</v>
      </c>
    </row>
    <row r="4" spans="1:19" s="2" customFormat="1" ht="17.25" customHeight="1" x14ac:dyDescent="0.25">
      <c r="A4" s="31" t="s">
        <v>7</v>
      </c>
      <c r="B4" s="30" t="s">
        <v>0</v>
      </c>
      <c r="C4" s="9"/>
      <c r="D4" s="8" t="s">
        <v>1</v>
      </c>
      <c r="E4" s="10" t="s">
        <v>2</v>
      </c>
      <c r="F4" s="16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7"/>
      <c r="S4" s="17"/>
    </row>
    <row r="5" spans="1:19" s="2" customFormat="1" ht="17.55" customHeight="1" x14ac:dyDescent="0.25">
      <c r="A5" s="31">
        <v>1</v>
      </c>
      <c r="B5" s="30">
        <v>26394</v>
      </c>
      <c r="C5" s="32" t="s">
        <v>16</v>
      </c>
      <c r="D5" s="33" t="s">
        <v>423</v>
      </c>
      <c r="E5" s="33" t="s">
        <v>424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7"/>
      <c r="S5" s="17"/>
    </row>
    <row r="6" spans="1:19" s="2" customFormat="1" ht="17.55" customHeight="1" x14ac:dyDescent="0.25">
      <c r="A6" s="31">
        <v>2</v>
      </c>
      <c r="B6" s="30">
        <v>26395</v>
      </c>
      <c r="C6" s="9" t="s">
        <v>16</v>
      </c>
      <c r="D6" s="34" t="s">
        <v>425</v>
      </c>
      <c r="E6" s="34" t="s">
        <v>426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7"/>
      <c r="S6" s="17"/>
    </row>
    <row r="7" spans="1:19" s="2" customFormat="1" ht="17.55" customHeight="1" x14ac:dyDescent="0.25">
      <c r="A7" s="31">
        <v>3</v>
      </c>
      <c r="B7" s="30">
        <v>26396</v>
      </c>
      <c r="C7" s="9" t="s">
        <v>16</v>
      </c>
      <c r="D7" s="34" t="s">
        <v>427</v>
      </c>
      <c r="E7" s="34" t="s">
        <v>428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7"/>
      <c r="S7" s="17"/>
    </row>
    <row r="8" spans="1:19" s="2" customFormat="1" ht="17.55" customHeight="1" x14ac:dyDescent="0.25">
      <c r="A8" s="31">
        <v>4</v>
      </c>
      <c r="B8" s="30">
        <v>26397</v>
      </c>
      <c r="C8" s="9" t="s">
        <v>16</v>
      </c>
      <c r="D8" s="34" t="s">
        <v>429</v>
      </c>
      <c r="E8" s="34" t="s">
        <v>430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7"/>
      <c r="S8" s="17"/>
    </row>
    <row r="9" spans="1:19" s="2" customFormat="1" ht="17.55" customHeight="1" x14ac:dyDescent="0.25">
      <c r="A9" s="31">
        <v>5</v>
      </c>
      <c r="B9" s="30">
        <v>26398</v>
      </c>
      <c r="C9" s="9" t="s">
        <v>16</v>
      </c>
      <c r="D9" s="34" t="s">
        <v>431</v>
      </c>
      <c r="E9" s="34" t="s">
        <v>432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7"/>
      <c r="S9" s="17"/>
    </row>
    <row r="10" spans="1:19" s="2" customFormat="1" ht="17.55" customHeight="1" x14ac:dyDescent="0.25">
      <c r="A10" s="31">
        <v>6</v>
      </c>
      <c r="B10" s="30">
        <v>26399</v>
      </c>
      <c r="C10" s="9" t="s">
        <v>16</v>
      </c>
      <c r="D10" s="34" t="s">
        <v>433</v>
      </c>
      <c r="E10" s="34" t="s">
        <v>782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7"/>
      <c r="S10" s="17"/>
    </row>
    <row r="11" spans="1:19" s="2" customFormat="1" ht="17.55" customHeight="1" x14ac:dyDescent="0.25">
      <c r="A11" s="31">
        <v>7</v>
      </c>
      <c r="B11" s="30">
        <v>26400</v>
      </c>
      <c r="C11" s="9" t="s">
        <v>16</v>
      </c>
      <c r="D11" s="34" t="s">
        <v>434</v>
      </c>
      <c r="E11" s="34" t="s">
        <v>435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7"/>
      <c r="S11" s="17"/>
    </row>
    <row r="12" spans="1:19" s="2" customFormat="1" ht="17.55" customHeight="1" x14ac:dyDescent="0.25">
      <c r="A12" s="31">
        <v>8</v>
      </c>
      <c r="B12" s="30">
        <v>26401</v>
      </c>
      <c r="C12" s="9" t="s">
        <v>16</v>
      </c>
      <c r="D12" s="34" t="s">
        <v>436</v>
      </c>
      <c r="E12" s="34" t="s">
        <v>437</v>
      </c>
      <c r="F12" s="1"/>
      <c r="G12" s="1"/>
      <c r="H12" s="1"/>
      <c r="I12" s="1"/>
      <c r="J12" s="1"/>
      <c r="K12" s="1"/>
      <c r="L12" s="1"/>
      <c r="M12" s="1"/>
      <c r="N12" s="1"/>
      <c r="O12" s="31"/>
      <c r="P12" s="1"/>
      <c r="Q12" s="1"/>
      <c r="R12" s="1"/>
      <c r="S12" s="1"/>
    </row>
    <row r="13" spans="1:19" s="2" customFormat="1" ht="17.55" customHeight="1" x14ac:dyDescent="0.25">
      <c r="A13" s="31">
        <v>9</v>
      </c>
      <c r="B13" s="30">
        <v>26402</v>
      </c>
      <c r="C13" s="32" t="s">
        <v>16</v>
      </c>
      <c r="D13" s="33" t="s">
        <v>438</v>
      </c>
      <c r="E13" s="33" t="s">
        <v>439</v>
      </c>
      <c r="F13" s="1"/>
      <c r="G13" s="1"/>
      <c r="H13" s="1"/>
      <c r="I13" s="1"/>
      <c r="J13" s="1"/>
      <c r="K13" s="1"/>
      <c r="L13" s="1"/>
      <c r="M13" s="1"/>
      <c r="N13" s="1"/>
      <c r="O13" s="31"/>
      <c r="P13" s="1"/>
      <c r="Q13" s="1"/>
      <c r="R13" s="17"/>
      <c r="S13" s="17"/>
    </row>
    <row r="14" spans="1:19" s="2" customFormat="1" ht="17.55" customHeight="1" x14ac:dyDescent="0.25">
      <c r="A14" s="31">
        <v>10</v>
      </c>
      <c r="B14" s="30">
        <v>26403</v>
      </c>
      <c r="C14" s="9" t="s">
        <v>16</v>
      </c>
      <c r="D14" s="34" t="s">
        <v>440</v>
      </c>
      <c r="E14" s="34" t="s">
        <v>441</v>
      </c>
      <c r="F14" s="1"/>
      <c r="G14" s="1"/>
      <c r="H14" s="1"/>
      <c r="I14" s="1"/>
      <c r="J14" s="1"/>
      <c r="K14" s="1"/>
      <c r="L14" s="1"/>
      <c r="M14" s="1"/>
      <c r="N14" s="1"/>
      <c r="O14" s="31"/>
      <c r="P14" s="1"/>
      <c r="Q14" s="1"/>
      <c r="R14" s="17"/>
      <c r="S14" s="17"/>
    </row>
    <row r="15" spans="1:19" s="2" customFormat="1" ht="17.55" customHeight="1" x14ac:dyDescent="0.25">
      <c r="A15" s="31">
        <v>11</v>
      </c>
      <c r="B15" s="30">
        <v>26404</v>
      </c>
      <c r="C15" s="32" t="s">
        <v>16</v>
      </c>
      <c r="D15" s="33" t="s">
        <v>442</v>
      </c>
      <c r="E15" s="33" t="s">
        <v>443</v>
      </c>
      <c r="F15" s="1"/>
      <c r="G15" s="1"/>
      <c r="H15" s="1"/>
      <c r="I15" s="1"/>
      <c r="J15" s="1"/>
      <c r="K15" s="1"/>
      <c r="L15" s="1"/>
      <c r="M15" s="1"/>
      <c r="N15" s="1"/>
      <c r="O15" s="31"/>
      <c r="P15" s="1"/>
      <c r="Q15" s="1"/>
      <c r="R15" s="17"/>
      <c r="S15" s="17"/>
    </row>
    <row r="16" spans="1:19" s="2" customFormat="1" ht="17.55" customHeight="1" x14ac:dyDescent="0.25">
      <c r="A16" s="31">
        <v>12</v>
      </c>
      <c r="B16" s="30">
        <v>26405</v>
      </c>
      <c r="C16" s="9" t="s">
        <v>16</v>
      </c>
      <c r="D16" s="34" t="s">
        <v>444</v>
      </c>
      <c r="E16" s="34" t="s">
        <v>755</v>
      </c>
      <c r="F16" s="1"/>
      <c r="G16" s="1"/>
      <c r="H16" s="1"/>
      <c r="I16" s="1"/>
      <c r="J16" s="1"/>
      <c r="K16" s="1"/>
      <c r="L16" s="1"/>
      <c r="M16" s="1"/>
      <c r="N16" s="1"/>
      <c r="O16" s="31"/>
      <c r="P16" s="1"/>
      <c r="Q16" s="1"/>
      <c r="R16" s="17"/>
      <c r="S16" s="17"/>
    </row>
    <row r="17" spans="1:19" s="2" customFormat="1" ht="17.55" customHeight="1" x14ac:dyDescent="0.25">
      <c r="A17" s="31">
        <v>13</v>
      </c>
      <c r="B17" s="31">
        <v>26406</v>
      </c>
      <c r="C17" s="35" t="s">
        <v>16</v>
      </c>
      <c r="D17" s="36" t="s">
        <v>445</v>
      </c>
      <c r="E17" s="36" t="s">
        <v>446</v>
      </c>
      <c r="F17" s="1"/>
      <c r="G17" s="1"/>
      <c r="H17" s="1"/>
      <c r="I17" s="1"/>
      <c r="J17" s="1"/>
      <c r="K17" s="1"/>
      <c r="L17" s="1"/>
      <c r="M17" s="1"/>
      <c r="N17" s="1"/>
      <c r="O17" s="31"/>
      <c r="P17" s="1"/>
      <c r="Q17" s="1"/>
      <c r="R17" s="17"/>
      <c r="S17" s="17"/>
    </row>
    <row r="18" spans="1:19" s="2" customFormat="1" ht="17.55" customHeight="1" x14ac:dyDescent="0.25">
      <c r="A18" s="31">
        <v>14</v>
      </c>
      <c r="B18" s="30">
        <v>26407</v>
      </c>
      <c r="C18" s="32" t="s">
        <v>16</v>
      </c>
      <c r="D18" s="33" t="s">
        <v>447</v>
      </c>
      <c r="E18" s="33" t="s">
        <v>448</v>
      </c>
      <c r="F18" s="1"/>
      <c r="G18" s="1"/>
      <c r="H18" s="1"/>
      <c r="I18" s="1"/>
      <c r="J18" s="1"/>
      <c r="K18" s="1"/>
      <c r="L18" s="1"/>
      <c r="M18" s="1"/>
      <c r="N18" s="1"/>
      <c r="O18" s="31"/>
      <c r="P18" s="1"/>
      <c r="Q18" s="1"/>
      <c r="R18" s="17"/>
      <c r="S18" s="17"/>
    </row>
    <row r="19" spans="1:19" s="2" customFormat="1" ht="17.55" customHeight="1" x14ac:dyDescent="0.25">
      <c r="A19" s="31">
        <v>15</v>
      </c>
      <c r="B19" s="30">
        <v>26409</v>
      </c>
      <c r="C19" s="9" t="s">
        <v>16</v>
      </c>
      <c r="D19" s="34" t="s">
        <v>449</v>
      </c>
      <c r="E19" s="34" t="s">
        <v>450</v>
      </c>
      <c r="F19" s="1"/>
      <c r="G19" s="1"/>
      <c r="H19" s="1"/>
      <c r="I19" s="1"/>
      <c r="J19" s="1"/>
      <c r="K19" s="1"/>
      <c r="L19" s="1"/>
      <c r="M19" s="1"/>
      <c r="N19" s="1"/>
      <c r="O19" s="31"/>
      <c r="P19" s="1"/>
      <c r="Q19" s="1"/>
      <c r="R19" s="17"/>
      <c r="S19" s="17"/>
    </row>
    <row r="20" spans="1:19" s="2" customFormat="1" ht="17.55" customHeight="1" x14ac:dyDescent="0.25">
      <c r="A20" s="31">
        <v>16</v>
      </c>
      <c r="B20" s="30">
        <v>26410</v>
      </c>
      <c r="C20" s="9" t="s">
        <v>16</v>
      </c>
      <c r="D20" s="34" t="s">
        <v>451</v>
      </c>
      <c r="E20" s="34" t="s">
        <v>452</v>
      </c>
      <c r="F20" s="1"/>
      <c r="G20" s="1"/>
      <c r="H20" s="1"/>
      <c r="I20" s="1"/>
      <c r="J20" s="1"/>
      <c r="K20" s="1"/>
      <c r="L20" s="1"/>
      <c r="M20" s="1"/>
      <c r="N20" s="1"/>
      <c r="O20" s="31"/>
      <c r="P20" s="1"/>
      <c r="Q20" s="1"/>
      <c r="R20" s="17"/>
      <c r="S20" s="17"/>
    </row>
    <row r="21" spans="1:19" s="2" customFormat="1" ht="17.55" customHeight="1" x14ac:dyDescent="0.25">
      <c r="A21" s="31">
        <v>17</v>
      </c>
      <c r="B21" s="30">
        <v>26411</v>
      </c>
      <c r="C21" s="32" t="s">
        <v>16</v>
      </c>
      <c r="D21" s="33" t="s">
        <v>453</v>
      </c>
      <c r="E21" s="33" t="s">
        <v>454</v>
      </c>
      <c r="F21" s="1"/>
      <c r="G21" s="1"/>
      <c r="H21" s="1"/>
      <c r="I21" s="1"/>
      <c r="J21" s="1"/>
      <c r="K21" s="1"/>
      <c r="L21" s="1"/>
      <c r="M21" s="1"/>
      <c r="N21" s="1"/>
      <c r="O21" s="31"/>
      <c r="P21" s="1"/>
      <c r="Q21" s="1"/>
      <c r="R21" s="17"/>
      <c r="S21" s="17"/>
    </row>
    <row r="22" spans="1:19" s="2" customFormat="1" ht="17.55" customHeight="1" x14ac:dyDescent="0.25">
      <c r="A22" s="31">
        <v>18</v>
      </c>
      <c r="B22" s="30">
        <v>26412</v>
      </c>
      <c r="C22" s="32" t="s">
        <v>16</v>
      </c>
      <c r="D22" s="33" t="s">
        <v>497</v>
      </c>
      <c r="E22" s="33" t="s">
        <v>498</v>
      </c>
      <c r="F22" s="1"/>
      <c r="G22" s="1"/>
      <c r="H22" s="1"/>
      <c r="I22" s="1"/>
      <c r="J22" s="1"/>
      <c r="K22" s="1"/>
      <c r="L22" s="1"/>
      <c r="M22" s="1"/>
      <c r="N22" s="1"/>
      <c r="O22" s="31"/>
      <c r="P22" s="1"/>
      <c r="Q22" s="1"/>
      <c r="R22" s="17"/>
      <c r="S22" s="17"/>
    </row>
    <row r="23" spans="1:19" s="2" customFormat="1" ht="17.55" customHeight="1" x14ac:dyDescent="0.25">
      <c r="A23" s="31">
        <v>19</v>
      </c>
      <c r="B23" s="30">
        <v>26413</v>
      </c>
      <c r="C23" s="32" t="s">
        <v>16</v>
      </c>
      <c r="D23" s="33" t="s">
        <v>455</v>
      </c>
      <c r="E23" s="33" t="s">
        <v>456</v>
      </c>
      <c r="F23" s="1"/>
      <c r="G23" s="1"/>
      <c r="H23" s="1"/>
      <c r="I23" s="1"/>
      <c r="J23" s="1"/>
      <c r="K23" s="1"/>
      <c r="L23" s="1"/>
      <c r="M23" s="1"/>
      <c r="N23" s="1"/>
      <c r="O23" s="31"/>
      <c r="P23" s="1"/>
      <c r="Q23" s="1"/>
      <c r="R23" s="17"/>
      <c r="S23" s="17"/>
    </row>
    <row r="24" spans="1:19" s="2" customFormat="1" ht="17.55" customHeight="1" x14ac:dyDescent="0.25">
      <c r="A24" s="31">
        <v>20</v>
      </c>
      <c r="B24" s="30">
        <v>26414</v>
      </c>
      <c r="C24" s="9" t="s">
        <v>16</v>
      </c>
      <c r="D24" s="34" t="s">
        <v>457</v>
      </c>
      <c r="E24" s="34" t="s">
        <v>458</v>
      </c>
      <c r="F24" s="1"/>
      <c r="G24" s="1"/>
      <c r="H24" s="1"/>
      <c r="I24" s="1"/>
      <c r="J24" s="1"/>
      <c r="K24" s="1"/>
      <c r="L24" s="1"/>
      <c r="M24" s="1"/>
      <c r="N24" s="1"/>
      <c r="O24" s="31"/>
      <c r="P24" s="1"/>
      <c r="Q24" s="1"/>
      <c r="R24" s="17"/>
      <c r="S24" s="17"/>
    </row>
    <row r="25" spans="1:19" s="2" customFormat="1" ht="17.55" customHeight="1" x14ac:dyDescent="0.25">
      <c r="A25" s="31">
        <v>21</v>
      </c>
      <c r="B25" s="30">
        <v>26415</v>
      </c>
      <c r="C25" s="32" t="s">
        <v>16</v>
      </c>
      <c r="D25" s="33" t="s">
        <v>459</v>
      </c>
      <c r="E25" s="33" t="s">
        <v>460</v>
      </c>
      <c r="F25" s="1"/>
      <c r="G25" s="1"/>
      <c r="H25" s="1"/>
      <c r="I25" s="1"/>
      <c r="J25" s="1"/>
      <c r="K25" s="1"/>
      <c r="L25" s="1"/>
      <c r="M25" s="1"/>
      <c r="N25" s="1"/>
      <c r="O25" s="31"/>
      <c r="P25" s="1"/>
      <c r="Q25" s="1"/>
      <c r="R25" s="17"/>
      <c r="S25" s="17"/>
    </row>
    <row r="26" spans="1:19" s="2" customFormat="1" ht="17.55" customHeight="1" x14ac:dyDescent="0.25">
      <c r="A26" s="31">
        <v>22</v>
      </c>
      <c r="B26" s="30">
        <v>26416</v>
      </c>
      <c r="C26" s="32" t="s">
        <v>51</v>
      </c>
      <c r="D26" s="33" t="s">
        <v>461</v>
      </c>
      <c r="E26" s="33" t="s">
        <v>462</v>
      </c>
      <c r="F26" s="1"/>
      <c r="G26" s="1"/>
      <c r="H26" s="1"/>
      <c r="I26" s="1"/>
      <c r="J26" s="1"/>
      <c r="K26" s="1"/>
      <c r="L26" s="1"/>
      <c r="M26" s="1"/>
      <c r="N26" s="1"/>
      <c r="O26" s="31"/>
      <c r="P26" s="1"/>
      <c r="Q26" s="1"/>
      <c r="R26" s="17"/>
      <c r="S26" s="17"/>
    </row>
    <row r="27" spans="1:19" s="2" customFormat="1" ht="17.55" customHeight="1" x14ac:dyDescent="0.25">
      <c r="A27" s="31">
        <v>23</v>
      </c>
      <c r="B27" s="30">
        <v>26417</v>
      </c>
      <c r="C27" s="32" t="s">
        <v>51</v>
      </c>
      <c r="D27" s="33" t="s">
        <v>463</v>
      </c>
      <c r="E27" s="33" t="s">
        <v>464</v>
      </c>
      <c r="F27" s="1"/>
      <c r="G27" s="1"/>
      <c r="H27" s="1"/>
      <c r="I27" s="1"/>
      <c r="J27" s="1"/>
      <c r="K27" s="1"/>
      <c r="L27" s="1"/>
      <c r="M27" s="1"/>
      <c r="N27" s="1"/>
      <c r="O27" s="31"/>
      <c r="P27" s="1"/>
      <c r="Q27" s="1"/>
      <c r="R27" s="17"/>
      <c r="S27" s="17"/>
    </row>
    <row r="28" spans="1:19" s="2" customFormat="1" ht="17.55" customHeight="1" x14ac:dyDescent="0.25">
      <c r="A28" s="31">
        <v>24</v>
      </c>
      <c r="B28" s="30">
        <v>26418</v>
      </c>
      <c r="C28" s="9" t="s">
        <v>51</v>
      </c>
      <c r="D28" s="34" t="s">
        <v>465</v>
      </c>
      <c r="E28" s="34" t="s">
        <v>466</v>
      </c>
      <c r="F28" s="1"/>
      <c r="G28" s="1"/>
      <c r="H28" s="1"/>
      <c r="I28" s="1"/>
      <c r="J28" s="1"/>
      <c r="K28" s="1"/>
      <c r="L28" s="1"/>
      <c r="M28" s="1"/>
      <c r="N28" s="1"/>
      <c r="O28" s="31"/>
      <c r="P28" s="1"/>
      <c r="Q28" s="1"/>
      <c r="R28" s="17"/>
      <c r="S28" s="17"/>
    </row>
    <row r="29" spans="1:19" s="2" customFormat="1" ht="17.55" customHeight="1" x14ac:dyDescent="0.25">
      <c r="A29" s="31">
        <v>25</v>
      </c>
      <c r="B29" s="30">
        <v>26419</v>
      </c>
      <c r="C29" s="32" t="s">
        <v>51</v>
      </c>
      <c r="D29" s="33" t="s">
        <v>467</v>
      </c>
      <c r="E29" s="33" t="s">
        <v>468</v>
      </c>
      <c r="F29" s="1"/>
      <c r="G29" s="1"/>
      <c r="H29" s="1"/>
      <c r="I29" s="1"/>
      <c r="J29" s="1"/>
      <c r="K29" s="1"/>
      <c r="L29" s="1"/>
      <c r="M29" s="1"/>
      <c r="N29" s="1"/>
      <c r="O29" s="31"/>
      <c r="P29" s="1"/>
      <c r="Q29" s="1"/>
      <c r="R29" s="17"/>
      <c r="S29" s="17"/>
    </row>
    <row r="30" spans="1:19" s="2" customFormat="1" ht="17.55" customHeight="1" x14ac:dyDescent="0.25">
      <c r="A30" s="31">
        <v>26</v>
      </c>
      <c r="B30" s="30">
        <v>26420</v>
      </c>
      <c r="C30" s="32" t="s">
        <v>51</v>
      </c>
      <c r="D30" s="33" t="s">
        <v>469</v>
      </c>
      <c r="E30" s="33" t="s">
        <v>470</v>
      </c>
      <c r="F30" s="1"/>
      <c r="G30" s="1"/>
      <c r="H30" s="1"/>
      <c r="I30" s="1"/>
      <c r="J30" s="1"/>
      <c r="K30" s="1"/>
      <c r="L30" s="1"/>
      <c r="M30" s="1"/>
      <c r="N30" s="1"/>
      <c r="O30" s="31"/>
      <c r="P30" s="1"/>
      <c r="Q30" s="1"/>
      <c r="R30" s="17"/>
      <c r="S30" s="17"/>
    </row>
    <row r="31" spans="1:19" s="2" customFormat="1" ht="17.55" customHeight="1" x14ac:dyDescent="0.25">
      <c r="A31" s="31">
        <v>27</v>
      </c>
      <c r="B31" s="30">
        <v>26421</v>
      </c>
      <c r="C31" s="32" t="s">
        <v>51</v>
      </c>
      <c r="D31" s="33" t="s">
        <v>471</v>
      </c>
      <c r="E31" s="33" t="s">
        <v>472</v>
      </c>
      <c r="F31" s="1"/>
      <c r="G31" s="1"/>
      <c r="H31" s="1"/>
      <c r="I31" s="1"/>
      <c r="J31" s="1"/>
      <c r="K31" s="1"/>
      <c r="L31" s="1"/>
      <c r="M31" s="1"/>
      <c r="N31" s="1"/>
      <c r="O31" s="31"/>
      <c r="P31" s="1"/>
      <c r="Q31" s="1"/>
      <c r="R31" s="17"/>
      <c r="S31" s="17"/>
    </row>
    <row r="32" spans="1:19" s="2" customFormat="1" ht="17.55" customHeight="1" x14ac:dyDescent="0.25">
      <c r="A32" s="31">
        <v>28</v>
      </c>
      <c r="B32" s="30">
        <v>26422</v>
      </c>
      <c r="C32" s="9" t="s">
        <v>51</v>
      </c>
      <c r="D32" s="34" t="s">
        <v>473</v>
      </c>
      <c r="E32" s="34" t="s">
        <v>474</v>
      </c>
      <c r="F32" s="1"/>
      <c r="G32" s="1"/>
      <c r="H32" s="1"/>
      <c r="I32" s="1"/>
      <c r="J32" s="1"/>
      <c r="K32" s="1"/>
      <c r="L32" s="1"/>
      <c r="M32" s="1"/>
      <c r="N32" s="1"/>
      <c r="O32" s="31"/>
      <c r="P32" s="1"/>
      <c r="Q32" s="1"/>
      <c r="R32" s="17"/>
      <c r="S32" s="17"/>
    </row>
    <row r="33" spans="1:19" s="2" customFormat="1" ht="17.55" customHeight="1" x14ac:dyDescent="0.25">
      <c r="A33" s="31">
        <v>29</v>
      </c>
      <c r="B33" s="30">
        <v>26423</v>
      </c>
      <c r="C33" s="32" t="s">
        <v>51</v>
      </c>
      <c r="D33" s="33" t="s">
        <v>475</v>
      </c>
      <c r="E33" s="33" t="s">
        <v>477</v>
      </c>
      <c r="F33" s="1"/>
      <c r="G33" s="1"/>
      <c r="H33" s="1"/>
      <c r="I33" s="1"/>
      <c r="J33" s="1"/>
      <c r="K33" s="1"/>
      <c r="L33" s="1"/>
      <c r="M33" s="1"/>
      <c r="N33" s="1"/>
      <c r="O33" s="31"/>
      <c r="P33" s="1"/>
      <c r="Q33" s="1"/>
      <c r="R33" s="17"/>
      <c r="S33" s="17"/>
    </row>
    <row r="34" spans="1:19" s="2" customFormat="1" ht="17.55" customHeight="1" x14ac:dyDescent="0.25">
      <c r="A34" s="31">
        <v>30</v>
      </c>
      <c r="B34" s="30">
        <v>26424</v>
      </c>
      <c r="C34" s="32" t="s">
        <v>51</v>
      </c>
      <c r="D34" s="33" t="s">
        <v>475</v>
      </c>
      <c r="E34" s="33" t="s">
        <v>476</v>
      </c>
      <c r="F34" s="1"/>
      <c r="G34" s="1"/>
      <c r="H34" s="1"/>
      <c r="I34" s="1"/>
      <c r="J34" s="1"/>
      <c r="K34" s="1"/>
      <c r="L34" s="1"/>
      <c r="M34" s="1"/>
      <c r="N34" s="1"/>
      <c r="O34" s="31"/>
      <c r="P34" s="1"/>
      <c r="Q34" s="1"/>
      <c r="R34" s="17"/>
      <c r="S34" s="17"/>
    </row>
    <row r="35" spans="1:19" s="2" customFormat="1" ht="17.55" customHeight="1" x14ac:dyDescent="0.25">
      <c r="A35" s="31">
        <v>31</v>
      </c>
      <c r="B35" s="30">
        <v>26425</v>
      </c>
      <c r="C35" s="32" t="s">
        <v>51</v>
      </c>
      <c r="D35" s="33" t="s">
        <v>478</v>
      </c>
      <c r="E35" s="33" t="s">
        <v>479</v>
      </c>
      <c r="F35" s="1"/>
      <c r="G35" s="1"/>
      <c r="H35" s="1"/>
      <c r="I35" s="1"/>
      <c r="J35" s="1"/>
      <c r="K35" s="1"/>
      <c r="L35" s="1"/>
      <c r="M35" s="1"/>
      <c r="N35" s="1"/>
      <c r="O35" s="31"/>
      <c r="P35" s="1"/>
      <c r="Q35" s="1"/>
      <c r="R35" s="17"/>
      <c r="S35" s="17"/>
    </row>
    <row r="36" spans="1:19" s="2" customFormat="1" ht="17.55" customHeight="1" x14ac:dyDescent="0.25">
      <c r="A36" s="31">
        <v>32</v>
      </c>
      <c r="B36" s="30">
        <v>26426</v>
      </c>
      <c r="C36" s="9" t="s">
        <v>51</v>
      </c>
      <c r="D36" s="34" t="s">
        <v>480</v>
      </c>
      <c r="E36" s="34" t="s">
        <v>481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7"/>
      <c r="S36" s="17"/>
    </row>
    <row r="37" spans="1:19" s="2" customFormat="1" ht="17.55" customHeight="1" x14ac:dyDescent="0.25">
      <c r="A37" s="31">
        <v>33</v>
      </c>
      <c r="B37" s="30">
        <v>26427</v>
      </c>
      <c r="C37" s="32" t="s">
        <v>51</v>
      </c>
      <c r="D37" s="33" t="s">
        <v>482</v>
      </c>
      <c r="E37" s="33" t="s">
        <v>483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7"/>
      <c r="S37" s="17"/>
    </row>
    <row r="38" spans="1:19" s="2" customFormat="1" ht="17.55" customHeight="1" x14ac:dyDescent="0.25">
      <c r="A38" s="31">
        <v>34</v>
      </c>
      <c r="B38" s="30">
        <v>26428</v>
      </c>
      <c r="C38" s="32" t="s">
        <v>51</v>
      </c>
      <c r="D38" s="33" t="s">
        <v>484</v>
      </c>
      <c r="E38" s="33" t="s">
        <v>485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7"/>
      <c r="S38" s="17"/>
    </row>
    <row r="39" spans="1:19" s="2" customFormat="1" ht="17.55" customHeight="1" x14ac:dyDescent="0.25">
      <c r="A39" s="31">
        <v>35</v>
      </c>
      <c r="B39" s="30">
        <v>26430</v>
      </c>
      <c r="C39" s="32" t="s">
        <v>51</v>
      </c>
      <c r="D39" s="33" t="s">
        <v>338</v>
      </c>
      <c r="E39" s="33" t="s">
        <v>486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7"/>
      <c r="S39" s="17"/>
    </row>
    <row r="40" spans="1:19" s="2" customFormat="1" ht="17.55" customHeight="1" x14ac:dyDescent="0.25">
      <c r="A40" s="31">
        <v>36</v>
      </c>
      <c r="B40" s="30">
        <v>26431</v>
      </c>
      <c r="C40" s="32" t="s">
        <v>51</v>
      </c>
      <c r="D40" s="33" t="s">
        <v>487</v>
      </c>
      <c r="E40" s="33" t="s">
        <v>488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7"/>
      <c r="S40" s="17"/>
    </row>
    <row r="41" spans="1:19" s="2" customFormat="1" ht="17.55" customHeight="1" x14ac:dyDescent="0.25">
      <c r="A41" s="31">
        <v>37</v>
      </c>
      <c r="B41" s="30">
        <v>26432</v>
      </c>
      <c r="C41" s="32" t="s">
        <v>51</v>
      </c>
      <c r="D41" s="33" t="s">
        <v>489</v>
      </c>
      <c r="E41" s="33" t="s">
        <v>490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7"/>
      <c r="S41" s="17"/>
    </row>
    <row r="42" spans="1:19" s="2" customFormat="1" ht="17.55" customHeight="1" x14ac:dyDescent="0.25">
      <c r="A42" s="31">
        <v>38</v>
      </c>
      <c r="B42" s="30">
        <v>26433</v>
      </c>
      <c r="C42" s="32" t="s">
        <v>51</v>
      </c>
      <c r="D42" s="33" t="s">
        <v>491</v>
      </c>
      <c r="E42" s="33" t="s">
        <v>492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7"/>
      <c r="S42" s="17"/>
    </row>
    <row r="43" spans="1:19" s="2" customFormat="1" ht="17.55" customHeight="1" x14ac:dyDescent="0.25">
      <c r="A43" s="31">
        <v>39</v>
      </c>
      <c r="B43" s="30">
        <v>26434</v>
      </c>
      <c r="C43" s="32" t="s">
        <v>51</v>
      </c>
      <c r="D43" s="33" t="s">
        <v>493</v>
      </c>
      <c r="E43" s="33" t="s">
        <v>494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7"/>
      <c r="S43" s="17"/>
    </row>
    <row r="44" spans="1:19" s="2" customFormat="1" ht="17.55" customHeight="1" x14ac:dyDescent="0.25">
      <c r="A44" s="31">
        <v>40</v>
      </c>
      <c r="B44" s="30">
        <v>26435</v>
      </c>
      <c r="C44" s="32" t="s">
        <v>51</v>
      </c>
      <c r="D44" s="33" t="s">
        <v>495</v>
      </c>
      <c r="E44" s="33" t="s">
        <v>496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7"/>
      <c r="S44" s="17"/>
    </row>
    <row r="45" spans="1:19" s="6" customFormat="1" ht="17.100000000000001" customHeight="1" x14ac:dyDescent="0.25">
      <c r="A45" s="31">
        <v>41</v>
      </c>
      <c r="B45" s="30">
        <v>27150</v>
      </c>
      <c r="C45" s="32" t="s">
        <v>51</v>
      </c>
      <c r="D45" s="33" t="s">
        <v>823</v>
      </c>
      <c r="E45" s="33" t="s">
        <v>824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7"/>
      <c r="S45" s="17"/>
    </row>
    <row r="46" spans="1:19" s="6" customFormat="1" ht="17.100000000000001" customHeight="1" x14ac:dyDescent="0.25">
      <c r="C46" s="19"/>
      <c r="D46" s="20"/>
      <c r="E46" s="20"/>
      <c r="F46" s="21"/>
      <c r="O46" s="14"/>
      <c r="R46" s="14"/>
      <c r="S46" s="14"/>
    </row>
    <row r="47" spans="1:19" s="6" customFormat="1" ht="17.100000000000001" customHeight="1" x14ac:dyDescent="0.25">
      <c r="C47" s="19"/>
      <c r="D47" s="20"/>
      <c r="E47" s="20"/>
      <c r="F47" s="21"/>
      <c r="O47" s="14"/>
      <c r="R47" s="14"/>
      <c r="S47" s="14"/>
    </row>
    <row r="48" spans="1:19" s="6" customFormat="1" ht="17.100000000000001" customHeight="1" x14ac:dyDescent="0.25">
      <c r="C48" s="19"/>
      <c r="D48" s="20"/>
      <c r="E48" s="20"/>
      <c r="F48" s="21"/>
      <c r="O48" s="14"/>
      <c r="R48" s="14"/>
      <c r="S48" s="14"/>
    </row>
    <row r="49" spans="3:19" s="6" customFormat="1" ht="17.100000000000001" customHeight="1" x14ac:dyDescent="0.25">
      <c r="C49" s="19"/>
      <c r="D49" s="20"/>
      <c r="E49" s="20"/>
      <c r="F49" s="21"/>
      <c r="O49" s="14"/>
      <c r="R49" s="14"/>
      <c r="S49" s="14"/>
    </row>
    <row r="50" spans="3:19" s="6" customFormat="1" ht="17.100000000000001" customHeight="1" x14ac:dyDescent="0.25">
      <c r="C50" s="19"/>
      <c r="D50" s="20"/>
      <c r="E50" s="20"/>
      <c r="F50" s="21"/>
      <c r="O50" s="14"/>
      <c r="R50" s="14"/>
      <c r="S50" s="14"/>
    </row>
    <row r="51" spans="3:19" s="6" customFormat="1" ht="17.100000000000001" customHeight="1" x14ac:dyDescent="0.25">
      <c r="C51" s="19"/>
      <c r="D51" s="20"/>
      <c r="E51" s="20"/>
      <c r="F51" s="21"/>
      <c r="O51" s="14"/>
      <c r="R51" s="14"/>
      <c r="S51" s="14"/>
    </row>
  </sheetData>
  <sortState xmlns:xlrd2="http://schemas.microsoft.com/office/spreadsheetml/2017/richdata2" ref="C5:E46">
    <sortCondition ref="C5:C46"/>
    <sortCondition ref="D5:D46"/>
    <sortCondition ref="E5:E46"/>
  </sortState>
  <mergeCells count="2">
    <mergeCell ref="I1:J1"/>
    <mergeCell ref="A3:E3"/>
  </mergeCells>
  <pageMargins left="0.72" right="0.17" top="0.3" bottom="0.2" header="0.26" footer="0.2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52"/>
  <sheetViews>
    <sheetView zoomScale="110" zoomScaleNormal="110" workbookViewId="0"/>
  </sheetViews>
  <sheetFormatPr defaultColWidth="9.21875" defaultRowHeight="17.100000000000001" customHeight="1" x14ac:dyDescent="0.25"/>
  <cols>
    <col min="1" max="1" width="5.44140625" style="3" customWidth="1"/>
    <col min="2" max="2" width="11.21875" style="3" bestFit="1" customWidth="1"/>
    <col min="3" max="3" width="7.77734375" style="7" bestFit="1" customWidth="1"/>
    <col min="4" max="4" width="10.77734375" style="5" bestFit="1" customWidth="1"/>
    <col min="5" max="5" width="14" style="5" bestFit="1" customWidth="1"/>
    <col min="6" max="6" width="3.21875" style="18" customWidth="1"/>
    <col min="7" max="14" width="3.21875" style="3" customWidth="1"/>
    <col min="15" max="15" width="3.21875" style="29" customWidth="1"/>
    <col min="16" max="17" width="3.21875" style="3" customWidth="1"/>
    <col min="18" max="19" width="3.21875" style="29" customWidth="1"/>
    <col min="20" max="25" width="3.77734375" style="3" customWidth="1"/>
    <col min="26" max="16384" width="9.21875" style="3"/>
  </cols>
  <sheetData>
    <row r="1" spans="1:19" ht="18" x14ac:dyDescent="0.25">
      <c r="A1" s="4" t="s">
        <v>812</v>
      </c>
      <c r="E1" s="5" t="s">
        <v>814</v>
      </c>
      <c r="G1" s="3" t="s">
        <v>3</v>
      </c>
      <c r="I1" s="53">
        <v>4502</v>
      </c>
      <c r="J1" s="53"/>
      <c r="L1" s="3" t="s">
        <v>4</v>
      </c>
      <c r="O1" s="29">
        <f>COUNTIF(C5:C52,"เด็กชาย")</f>
        <v>18</v>
      </c>
      <c r="P1" s="3" t="s">
        <v>5</v>
      </c>
    </row>
    <row r="2" spans="1:19" ht="18" x14ac:dyDescent="0.25">
      <c r="A2" s="3" t="s">
        <v>834</v>
      </c>
      <c r="G2" s="4" t="s">
        <v>13</v>
      </c>
      <c r="L2" s="3" t="s">
        <v>6</v>
      </c>
      <c r="O2" s="29">
        <f>COUNTIF(C5:C134,"เด็กหญิง")</f>
        <v>25</v>
      </c>
      <c r="P2" s="3" t="s">
        <v>5</v>
      </c>
      <c r="Q2" s="3" t="s">
        <v>8</v>
      </c>
      <c r="R2" s="29">
        <f>SUM(O1:O2)</f>
        <v>43</v>
      </c>
      <c r="S2" s="29" t="s">
        <v>5</v>
      </c>
    </row>
    <row r="3" spans="1:19" ht="15" customHeight="1" x14ac:dyDescent="0.25">
      <c r="A3" s="54"/>
      <c r="B3" s="54"/>
      <c r="C3" s="54"/>
      <c r="D3" s="54"/>
      <c r="E3" s="54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 t="s">
        <v>9</v>
      </c>
      <c r="S3" s="16" t="s">
        <v>10</v>
      </c>
    </row>
    <row r="4" spans="1:19" s="2" customFormat="1" ht="17.25" customHeight="1" x14ac:dyDescent="0.25">
      <c r="A4" s="31" t="s">
        <v>7</v>
      </c>
      <c r="B4" s="30" t="s">
        <v>0</v>
      </c>
      <c r="C4" s="9"/>
      <c r="D4" s="8" t="s">
        <v>1</v>
      </c>
      <c r="E4" s="10" t="s">
        <v>2</v>
      </c>
      <c r="F4" s="16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7"/>
      <c r="S4" s="17"/>
    </row>
    <row r="5" spans="1:19" s="2" customFormat="1" ht="16.95" customHeight="1" x14ac:dyDescent="0.25">
      <c r="A5" s="31">
        <v>1</v>
      </c>
      <c r="B5" s="30">
        <v>26436</v>
      </c>
      <c r="C5" s="32" t="s">
        <v>16</v>
      </c>
      <c r="D5" s="33" t="s">
        <v>499</v>
      </c>
      <c r="E5" s="33" t="s">
        <v>500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7"/>
      <c r="S5" s="17"/>
    </row>
    <row r="6" spans="1:19" s="2" customFormat="1" ht="16.95" customHeight="1" x14ac:dyDescent="0.25">
      <c r="A6" s="31">
        <v>2</v>
      </c>
      <c r="B6" s="30">
        <v>26437</v>
      </c>
      <c r="C6" s="32" t="s">
        <v>16</v>
      </c>
      <c r="D6" s="33" t="s">
        <v>560</v>
      </c>
      <c r="E6" s="33" t="s">
        <v>561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7"/>
      <c r="S6" s="17"/>
    </row>
    <row r="7" spans="1:19" s="2" customFormat="1" ht="16.95" customHeight="1" x14ac:dyDescent="0.25">
      <c r="A7" s="31">
        <v>3</v>
      </c>
      <c r="B7" s="30">
        <v>26438</v>
      </c>
      <c r="C7" s="9" t="s">
        <v>16</v>
      </c>
      <c r="D7" s="34" t="s">
        <v>501</v>
      </c>
      <c r="E7" s="34" t="s">
        <v>502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7"/>
      <c r="S7" s="17"/>
    </row>
    <row r="8" spans="1:19" s="2" customFormat="1" ht="16.95" customHeight="1" x14ac:dyDescent="0.25">
      <c r="A8" s="31">
        <v>4</v>
      </c>
      <c r="B8" s="30">
        <v>26439</v>
      </c>
      <c r="C8" s="9" t="s">
        <v>16</v>
      </c>
      <c r="D8" s="34" t="s">
        <v>503</v>
      </c>
      <c r="E8" s="34" t="s">
        <v>504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7"/>
      <c r="S8" s="17"/>
    </row>
    <row r="9" spans="1:19" s="2" customFormat="1" ht="16.95" customHeight="1" x14ac:dyDescent="0.25">
      <c r="A9" s="31">
        <v>5</v>
      </c>
      <c r="B9" s="30">
        <v>26440</v>
      </c>
      <c r="C9" s="9" t="s">
        <v>16</v>
      </c>
      <c r="D9" s="34" t="s">
        <v>505</v>
      </c>
      <c r="E9" s="34" t="s">
        <v>506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7"/>
      <c r="S9" s="17"/>
    </row>
    <row r="10" spans="1:19" s="2" customFormat="1" ht="16.95" customHeight="1" x14ac:dyDescent="0.25">
      <c r="A10" s="31">
        <v>6</v>
      </c>
      <c r="B10" s="30">
        <v>26441</v>
      </c>
      <c r="C10" s="32" t="s">
        <v>16</v>
      </c>
      <c r="D10" s="33" t="s">
        <v>571</v>
      </c>
      <c r="E10" s="33" t="s">
        <v>572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7"/>
      <c r="S10" s="17"/>
    </row>
    <row r="11" spans="1:19" s="2" customFormat="1" ht="16.95" customHeight="1" x14ac:dyDescent="0.25">
      <c r="A11" s="31">
        <v>7</v>
      </c>
      <c r="B11" s="30">
        <v>26442</v>
      </c>
      <c r="C11" s="32" t="s">
        <v>16</v>
      </c>
      <c r="D11" s="33" t="s">
        <v>558</v>
      </c>
      <c r="E11" s="33" t="s">
        <v>559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7"/>
      <c r="S11" s="17"/>
    </row>
    <row r="12" spans="1:19" s="2" customFormat="1" ht="16.95" customHeight="1" x14ac:dyDescent="0.25">
      <c r="A12" s="31">
        <v>8</v>
      </c>
      <c r="B12" s="30">
        <v>26443</v>
      </c>
      <c r="C12" s="9" t="s">
        <v>16</v>
      </c>
      <c r="D12" s="34" t="s">
        <v>507</v>
      </c>
      <c r="E12" s="34" t="s">
        <v>508</v>
      </c>
      <c r="F12" s="1"/>
      <c r="G12" s="1"/>
      <c r="H12" s="1"/>
      <c r="I12" s="1"/>
      <c r="J12" s="1"/>
      <c r="K12" s="1"/>
      <c r="L12" s="1"/>
      <c r="M12" s="1"/>
      <c r="N12" s="1"/>
      <c r="O12" s="31"/>
      <c r="P12" s="1"/>
      <c r="Q12" s="1"/>
      <c r="R12" s="1"/>
      <c r="S12" s="1"/>
    </row>
    <row r="13" spans="1:19" s="2" customFormat="1" ht="16.95" customHeight="1" x14ac:dyDescent="0.25">
      <c r="A13" s="31">
        <v>9</v>
      </c>
      <c r="B13" s="30">
        <v>26444</v>
      </c>
      <c r="C13" s="9" t="s">
        <v>16</v>
      </c>
      <c r="D13" s="34" t="s">
        <v>509</v>
      </c>
      <c r="E13" s="34" t="s">
        <v>783</v>
      </c>
      <c r="F13" s="1"/>
      <c r="G13" s="1"/>
      <c r="H13" s="1"/>
      <c r="I13" s="1"/>
      <c r="J13" s="1"/>
      <c r="K13" s="1"/>
      <c r="L13" s="1"/>
      <c r="M13" s="1"/>
      <c r="N13" s="1"/>
      <c r="O13" s="31"/>
      <c r="P13" s="1"/>
      <c r="Q13" s="1"/>
      <c r="R13" s="17"/>
      <c r="S13" s="17"/>
    </row>
    <row r="14" spans="1:19" s="2" customFormat="1" ht="16.95" customHeight="1" x14ac:dyDescent="0.25">
      <c r="A14" s="31">
        <v>10</v>
      </c>
      <c r="B14" s="30">
        <v>26445</v>
      </c>
      <c r="C14" s="32" t="s">
        <v>16</v>
      </c>
      <c r="D14" s="33" t="s">
        <v>564</v>
      </c>
      <c r="E14" s="33" t="s">
        <v>565</v>
      </c>
      <c r="F14" s="1"/>
      <c r="G14" s="1"/>
      <c r="H14" s="1"/>
      <c r="I14" s="1"/>
      <c r="J14" s="1"/>
      <c r="K14" s="1"/>
      <c r="L14" s="1"/>
      <c r="M14" s="1"/>
      <c r="N14" s="1"/>
      <c r="O14" s="31"/>
      <c r="P14" s="1"/>
      <c r="Q14" s="1"/>
      <c r="R14" s="17"/>
      <c r="S14" s="17"/>
    </row>
    <row r="15" spans="1:19" s="2" customFormat="1" ht="16.95" customHeight="1" x14ac:dyDescent="0.25">
      <c r="A15" s="31">
        <v>11</v>
      </c>
      <c r="B15" s="30">
        <v>26446</v>
      </c>
      <c r="C15" s="9" t="s">
        <v>16</v>
      </c>
      <c r="D15" s="34" t="s">
        <v>298</v>
      </c>
      <c r="E15" s="34" t="s">
        <v>510</v>
      </c>
      <c r="F15" s="1"/>
      <c r="G15" s="1"/>
      <c r="H15" s="1"/>
      <c r="I15" s="1"/>
      <c r="J15" s="1"/>
      <c r="K15" s="1"/>
      <c r="L15" s="1"/>
      <c r="M15" s="1"/>
      <c r="N15" s="1"/>
      <c r="O15" s="31"/>
      <c r="P15" s="1"/>
      <c r="Q15" s="1"/>
      <c r="R15" s="17"/>
      <c r="S15" s="17"/>
    </row>
    <row r="16" spans="1:19" s="2" customFormat="1" ht="16.95" customHeight="1" x14ac:dyDescent="0.25">
      <c r="A16" s="31">
        <v>12</v>
      </c>
      <c r="B16" s="30">
        <v>26447</v>
      </c>
      <c r="C16" s="9" t="s">
        <v>16</v>
      </c>
      <c r="D16" s="34" t="s">
        <v>511</v>
      </c>
      <c r="E16" s="34" t="s">
        <v>512</v>
      </c>
      <c r="F16" s="1"/>
      <c r="G16" s="1"/>
      <c r="H16" s="1"/>
      <c r="I16" s="1"/>
      <c r="J16" s="1"/>
      <c r="K16" s="1"/>
      <c r="L16" s="1"/>
      <c r="M16" s="1"/>
      <c r="N16" s="1"/>
      <c r="O16" s="31"/>
      <c r="P16" s="1"/>
      <c r="Q16" s="1"/>
      <c r="R16" s="17"/>
      <c r="S16" s="17"/>
    </row>
    <row r="17" spans="1:19" s="2" customFormat="1" ht="16.95" customHeight="1" x14ac:dyDescent="0.25">
      <c r="A17" s="31">
        <v>13</v>
      </c>
      <c r="B17" s="31">
        <v>26448</v>
      </c>
      <c r="C17" s="35" t="s">
        <v>16</v>
      </c>
      <c r="D17" s="36" t="s">
        <v>513</v>
      </c>
      <c r="E17" s="36" t="s">
        <v>514</v>
      </c>
      <c r="F17" s="1"/>
      <c r="G17" s="1"/>
      <c r="H17" s="1"/>
      <c r="I17" s="1"/>
      <c r="J17" s="1"/>
      <c r="K17" s="1"/>
      <c r="L17" s="1"/>
      <c r="M17" s="1"/>
      <c r="N17" s="1"/>
      <c r="O17" s="31"/>
      <c r="P17" s="1"/>
      <c r="Q17" s="1"/>
      <c r="R17" s="17"/>
      <c r="S17" s="17"/>
    </row>
    <row r="18" spans="1:19" s="2" customFormat="1" ht="16.95" customHeight="1" x14ac:dyDescent="0.25">
      <c r="A18" s="31">
        <v>14</v>
      </c>
      <c r="B18" s="30">
        <v>26449</v>
      </c>
      <c r="C18" s="32" t="s">
        <v>16</v>
      </c>
      <c r="D18" s="33" t="s">
        <v>567</v>
      </c>
      <c r="E18" s="33" t="s">
        <v>568</v>
      </c>
      <c r="F18" s="1"/>
      <c r="G18" s="1"/>
      <c r="H18" s="1"/>
      <c r="I18" s="1"/>
      <c r="J18" s="1"/>
      <c r="K18" s="1"/>
      <c r="L18" s="1"/>
      <c r="M18" s="1"/>
      <c r="N18" s="1"/>
      <c r="O18" s="31"/>
      <c r="P18" s="1"/>
      <c r="Q18" s="1"/>
      <c r="R18" s="17"/>
      <c r="S18" s="17"/>
    </row>
    <row r="19" spans="1:19" s="2" customFormat="1" ht="16.95" customHeight="1" x14ac:dyDescent="0.25">
      <c r="A19" s="31">
        <v>15</v>
      </c>
      <c r="B19" s="30">
        <v>26450</v>
      </c>
      <c r="C19" s="9" t="s">
        <v>16</v>
      </c>
      <c r="D19" s="34" t="s">
        <v>515</v>
      </c>
      <c r="E19" s="34" t="s">
        <v>516</v>
      </c>
      <c r="F19" s="1"/>
      <c r="G19" s="1"/>
      <c r="H19" s="1"/>
      <c r="I19" s="1"/>
      <c r="J19" s="1"/>
      <c r="K19" s="1"/>
      <c r="L19" s="1"/>
      <c r="M19" s="1"/>
      <c r="N19" s="1"/>
      <c r="O19" s="31"/>
      <c r="P19" s="1"/>
      <c r="Q19" s="1"/>
      <c r="R19" s="17"/>
      <c r="S19" s="17"/>
    </row>
    <row r="20" spans="1:19" s="2" customFormat="1" ht="16.95" customHeight="1" x14ac:dyDescent="0.25">
      <c r="A20" s="31">
        <v>16</v>
      </c>
      <c r="B20" s="30">
        <v>26451</v>
      </c>
      <c r="C20" s="9" t="s">
        <v>16</v>
      </c>
      <c r="D20" s="34" t="s">
        <v>519</v>
      </c>
      <c r="E20" s="34" t="s">
        <v>520</v>
      </c>
      <c r="F20" s="1"/>
      <c r="G20" s="1"/>
      <c r="H20" s="1"/>
      <c r="I20" s="1"/>
      <c r="J20" s="1"/>
      <c r="K20" s="1"/>
      <c r="L20" s="1"/>
      <c r="M20" s="1"/>
      <c r="N20" s="1"/>
      <c r="O20" s="31"/>
      <c r="P20" s="1"/>
      <c r="Q20" s="1"/>
      <c r="R20" s="17"/>
      <c r="S20" s="17"/>
    </row>
    <row r="21" spans="1:19" s="2" customFormat="1" ht="16.95" customHeight="1" x14ac:dyDescent="0.25">
      <c r="A21" s="31">
        <v>17</v>
      </c>
      <c r="B21" s="30">
        <v>26452</v>
      </c>
      <c r="C21" s="32" t="s">
        <v>16</v>
      </c>
      <c r="D21" s="33" t="s">
        <v>573</v>
      </c>
      <c r="E21" s="33" t="s">
        <v>574</v>
      </c>
      <c r="F21" s="1"/>
      <c r="G21" s="1"/>
      <c r="H21" s="1"/>
      <c r="I21" s="1"/>
      <c r="J21" s="1"/>
      <c r="K21" s="1"/>
      <c r="L21" s="1"/>
      <c r="M21" s="1"/>
      <c r="N21" s="1"/>
      <c r="O21" s="31"/>
      <c r="P21" s="1"/>
      <c r="Q21" s="1"/>
      <c r="R21" s="17"/>
      <c r="S21" s="17"/>
    </row>
    <row r="22" spans="1:19" s="2" customFormat="1" ht="16.95" customHeight="1" x14ac:dyDescent="0.25">
      <c r="A22" s="31">
        <v>18</v>
      </c>
      <c r="B22" s="30">
        <v>26453</v>
      </c>
      <c r="C22" s="32" t="s">
        <v>16</v>
      </c>
      <c r="D22" s="33" t="s">
        <v>569</v>
      </c>
      <c r="E22" s="33" t="s">
        <v>570</v>
      </c>
      <c r="F22" s="1"/>
      <c r="G22" s="1"/>
      <c r="H22" s="1"/>
      <c r="I22" s="1"/>
      <c r="J22" s="1"/>
      <c r="K22" s="1"/>
      <c r="L22" s="1"/>
      <c r="M22" s="1"/>
      <c r="N22" s="1"/>
      <c r="O22" s="31"/>
      <c r="P22" s="1"/>
      <c r="Q22" s="1"/>
      <c r="R22" s="17"/>
      <c r="S22" s="17"/>
    </row>
    <row r="23" spans="1:19" s="2" customFormat="1" ht="16.95" customHeight="1" x14ac:dyDescent="0.25">
      <c r="A23" s="31">
        <v>19</v>
      </c>
      <c r="B23" s="30">
        <v>26454</v>
      </c>
      <c r="C23" s="32" t="s">
        <v>51</v>
      </c>
      <c r="D23" s="33" t="s">
        <v>521</v>
      </c>
      <c r="E23" s="33" t="s">
        <v>784</v>
      </c>
      <c r="F23" s="1"/>
      <c r="G23" s="1"/>
      <c r="H23" s="1"/>
      <c r="I23" s="1"/>
      <c r="J23" s="1"/>
      <c r="K23" s="1"/>
      <c r="L23" s="1"/>
      <c r="M23" s="1"/>
      <c r="N23" s="1"/>
      <c r="O23" s="31"/>
      <c r="P23" s="1"/>
      <c r="Q23" s="1"/>
      <c r="R23" s="17"/>
      <c r="S23" s="17"/>
    </row>
    <row r="24" spans="1:19" s="2" customFormat="1" ht="16.95" customHeight="1" x14ac:dyDescent="0.25">
      <c r="A24" s="31">
        <v>20</v>
      </c>
      <c r="B24" s="30">
        <v>26455</v>
      </c>
      <c r="C24" s="32" t="s">
        <v>51</v>
      </c>
      <c r="D24" s="33" t="s">
        <v>522</v>
      </c>
      <c r="E24" s="33" t="s">
        <v>523</v>
      </c>
      <c r="F24" s="1"/>
      <c r="G24" s="1"/>
      <c r="H24" s="1"/>
      <c r="I24" s="1"/>
      <c r="J24" s="1"/>
      <c r="K24" s="1"/>
      <c r="L24" s="1"/>
      <c r="M24" s="1"/>
      <c r="N24" s="1"/>
      <c r="O24" s="31"/>
      <c r="P24" s="1"/>
      <c r="Q24" s="1"/>
      <c r="R24" s="17"/>
      <c r="S24" s="17"/>
    </row>
    <row r="25" spans="1:19" s="2" customFormat="1" ht="16.95" customHeight="1" x14ac:dyDescent="0.25">
      <c r="A25" s="31">
        <v>21</v>
      </c>
      <c r="B25" s="30">
        <v>26456</v>
      </c>
      <c r="C25" s="32" t="s">
        <v>51</v>
      </c>
      <c r="D25" s="33" t="s">
        <v>244</v>
      </c>
      <c r="E25" s="33" t="s">
        <v>566</v>
      </c>
      <c r="F25" s="1"/>
      <c r="G25" s="1"/>
      <c r="H25" s="1"/>
      <c r="I25" s="1"/>
      <c r="J25" s="1"/>
      <c r="K25" s="1"/>
      <c r="L25" s="1"/>
      <c r="M25" s="1"/>
      <c r="N25" s="1"/>
      <c r="O25" s="31"/>
      <c r="P25" s="1"/>
      <c r="Q25" s="1"/>
      <c r="R25" s="17"/>
      <c r="S25" s="17"/>
    </row>
    <row r="26" spans="1:19" s="2" customFormat="1" ht="16.95" customHeight="1" x14ac:dyDescent="0.25">
      <c r="A26" s="31">
        <v>22</v>
      </c>
      <c r="B26" s="30">
        <v>26457</v>
      </c>
      <c r="C26" s="32" t="s">
        <v>51</v>
      </c>
      <c r="D26" s="33" t="s">
        <v>524</v>
      </c>
      <c r="E26" s="33" t="s">
        <v>525</v>
      </c>
      <c r="F26" s="1"/>
      <c r="G26" s="1"/>
      <c r="H26" s="1"/>
      <c r="I26" s="1"/>
      <c r="J26" s="1"/>
      <c r="K26" s="1"/>
      <c r="L26" s="1"/>
      <c r="M26" s="1"/>
      <c r="N26" s="1"/>
      <c r="O26" s="31"/>
      <c r="P26" s="1"/>
      <c r="Q26" s="1"/>
      <c r="R26" s="17"/>
      <c r="S26" s="17"/>
    </row>
    <row r="27" spans="1:19" s="2" customFormat="1" ht="16.95" customHeight="1" x14ac:dyDescent="0.25">
      <c r="A27" s="31">
        <v>23</v>
      </c>
      <c r="B27" s="30">
        <v>26458</v>
      </c>
      <c r="C27" s="9" t="s">
        <v>51</v>
      </c>
      <c r="D27" s="34" t="s">
        <v>526</v>
      </c>
      <c r="E27" s="34" t="s">
        <v>527</v>
      </c>
      <c r="F27" s="1"/>
      <c r="G27" s="1"/>
      <c r="H27" s="1"/>
      <c r="I27" s="1"/>
      <c r="J27" s="1"/>
      <c r="K27" s="1"/>
      <c r="L27" s="1"/>
      <c r="M27" s="1"/>
      <c r="N27" s="1"/>
      <c r="O27" s="31"/>
      <c r="P27" s="1"/>
      <c r="Q27" s="1"/>
      <c r="R27" s="17"/>
      <c r="S27" s="17"/>
    </row>
    <row r="28" spans="1:19" s="2" customFormat="1" ht="16.95" customHeight="1" x14ac:dyDescent="0.25">
      <c r="A28" s="31">
        <v>24</v>
      </c>
      <c r="B28" s="30">
        <v>26459</v>
      </c>
      <c r="C28" s="48" t="s">
        <v>51</v>
      </c>
      <c r="D28" s="49" t="s">
        <v>794</v>
      </c>
      <c r="E28" s="49" t="s">
        <v>795</v>
      </c>
      <c r="F28" s="1"/>
      <c r="G28" s="1"/>
      <c r="H28" s="1"/>
      <c r="I28" s="1"/>
      <c r="J28" s="1"/>
      <c r="K28" s="1"/>
      <c r="L28" s="1"/>
      <c r="M28" s="1"/>
      <c r="N28" s="1"/>
      <c r="O28" s="31"/>
      <c r="P28" s="1"/>
      <c r="Q28" s="1"/>
      <c r="R28" s="17"/>
      <c r="S28" s="17"/>
    </row>
    <row r="29" spans="1:19" s="2" customFormat="1" ht="16.95" customHeight="1" x14ac:dyDescent="0.25">
      <c r="A29" s="31">
        <v>25</v>
      </c>
      <c r="B29" s="30">
        <v>26460</v>
      </c>
      <c r="C29" s="9" t="s">
        <v>51</v>
      </c>
      <c r="D29" s="34" t="s">
        <v>528</v>
      </c>
      <c r="E29" s="34" t="s">
        <v>529</v>
      </c>
      <c r="F29" s="1"/>
      <c r="G29" s="1"/>
      <c r="H29" s="1"/>
      <c r="I29" s="1"/>
      <c r="J29" s="1"/>
      <c r="K29" s="1"/>
      <c r="L29" s="1"/>
      <c r="M29" s="1"/>
      <c r="N29" s="1"/>
      <c r="O29" s="31"/>
      <c r="P29" s="1"/>
      <c r="Q29" s="1"/>
      <c r="R29" s="17"/>
      <c r="S29" s="17"/>
    </row>
    <row r="30" spans="1:19" s="2" customFormat="1" ht="16.95" customHeight="1" x14ac:dyDescent="0.25">
      <c r="A30" s="31">
        <v>26</v>
      </c>
      <c r="B30" s="30">
        <v>26461</v>
      </c>
      <c r="C30" s="32" t="s">
        <v>51</v>
      </c>
      <c r="D30" s="33" t="s">
        <v>467</v>
      </c>
      <c r="E30" s="33" t="s">
        <v>530</v>
      </c>
      <c r="F30" s="1"/>
      <c r="G30" s="1"/>
      <c r="H30" s="1"/>
      <c r="I30" s="1"/>
      <c r="J30" s="1"/>
      <c r="K30" s="1"/>
      <c r="L30" s="1"/>
      <c r="M30" s="1"/>
      <c r="N30" s="1"/>
      <c r="O30" s="31"/>
      <c r="P30" s="1"/>
      <c r="Q30" s="1"/>
      <c r="R30" s="17"/>
      <c r="S30" s="17"/>
    </row>
    <row r="31" spans="1:19" s="2" customFormat="1" ht="16.95" customHeight="1" x14ac:dyDescent="0.25">
      <c r="A31" s="31">
        <v>27</v>
      </c>
      <c r="B31" s="30">
        <v>26462</v>
      </c>
      <c r="C31" s="32" t="s">
        <v>51</v>
      </c>
      <c r="D31" s="33" t="s">
        <v>531</v>
      </c>
      <c r="E31" s="33" t="s">
        <v>532</v>
      </c>
      <c r="F31" s="1"/>
      <c r="G31" s="1"/>
      <c r="H31" s="1"/>
      <c r="I31" s="1"/>
      <c r="J31" s="1"/>
      <c r="K31" s="1"/>
      <c r="L31" s="1"/>
      <c r="M31" s="1"/>
      <c r="N31" s="1"/>
      <c r="O31" s="31"/>
      <c r="P31" s="1"/>
      <c r="Q31" s="1"/>
      <c r="R31" s="17"/>
      <c r="S31" s="17"/>
    </row>
    <row r="32" spans="1:19" s="2" customFormat="1" ht="16.95" customHeight="1" x14ac:dyDescent="0.25">
      <c r="A32" s="31">
        <v>28</v>
      </c>
      <c r="B32" s="30">
        <v>26463</v>
      </c>
      <c r="C32" s="9" t="s">
        <v>51</v>
      </c>
      <c r="D32" s="34" t="s">
        <v>533</v>
      </c>
      <c r="E32" s="34" t="s">
        <v>534</v>
      </c>
      <c r="F32" s="1"/>
      <c r="G32" s="1"/>
      <c r="H32" s="1"/>
      <c r="I32" s="1"/>
      <c r="J32" s="1"/>
      <c r="K32" s="1"/>
      <c r="L32" s="1"/>
      <c r="M32" s="1"/>
      <c r="N32" s="1"/>
      <c r="O32" s="31"/>
      <c r="P32" s="1"/>
      <c r="Q32" s="1"/>
      <c r="R32" s="17"/>
      <c r="S32" s="17"/>
    </row>
    <row r="33" spans="1:19" s="2" customFormat="1" ht="16.95" customHeight="1" x14ac:dyDescent="0.25">
      <c r="A33" s="31">
        <v>29</v>
      </c>
      <c r="B33" s="30">
        <v>26464</v>
      </c>
      <c r="C33" s="32" t="s">
        <v>51</v>
      </c>
      <c r="D33" s="33" t="s">
        <v>535</v>
      </c>
      <c r="E33" s="33" t="s">
        <v>536</v>
      </c>
      <c r="F33" s="1"/>
      <c r="G33" s="1"/>
      <c r="H33" s="1"/>
      <c r="I33" s="1"/>
      <c r="J33" s="1"/>
      <c r="K33" s="1"/>
      <c r="L33" s="1"/>
      <c r="M33" s="1"/>
      <c r="N33" s="1"/>
      <c r="O33" s="31"/>
      <c r="P33" s="1"/>
      <c r="Q33" s="1"/>
      <c r="R33" s="17"/>
      <c r="S33" s="17"/>
    </row>
    <row r="34" spans="1:19" s="2" customFormat="1" ht="16.95" customHeight="1" x14ac:dyDescent="0.25">
      <c r="A34" s="31">
        <v>30</v>
      </c>
      <c r="B34" s="30">
        <v>26465</v>
      </c>
      <c r="C34" s="32" t="s">
        <v>51</v>
      </c>
      <c r="D34" s="33" t="s">
        <v>554</v>
      </c>
      <c r="E34" s="33" t="s">
        <v>555</v>
      </c>
      <c r="F34" s="1"/>
      <c r="G34" s="1"/>
      <c r="H34" s="1"/>
      <c r="I34" s="1"/>
      <c r="J34" s="1"/>
      <c r="K34" s="1"/>
      <c r="L34" s="1"/>
      <c r="M34" s="1"/>
      <c r="N34" s="1"/>
      <c r="O34" s="31"/>
      <c r="P34" s="1"/>
      <c r="Q34" s="1"/>
      <c r="R34" s="17"/>
      <c r="S34" s="17"/>
    </row>
    <row r="35" spans="1:19" s="2" customFormat="1" ht="16.95" customHeight="1" x14ac:dyDescent="0.25">
      <c r="A35" s="31">
        <v>31</v>
      </c>
      <c r="B35" s="30">
        <v>26466</v>
      </c>
      <c r="C35" s="32" t="s">
        <v>51</v>
      </c>
      <c r="D35" s="33" t="s">
        <v>537</v>
      </c>
      <c r="E35" s="33" t="s">
        <v>538</v>
      </c>
      <c r="F35" s="1"/>
      <c r="G35" s="1"/>
      <c r="H35" s="1"/>
      <c r="I35" s="1"/>
      <c r="J35" s="1"/>
      <c r="K35" s="1"/>
      <c r="L35" s="1"/>
      <c r="M35" s="1"/>
      <c r="N35" s="1"/>
      <c r="O35" s="31"/>
      <c r="P35" s="1"/>
      <c r="Q35" s="1"/>
      <c r="R35" s="17"/>
      <c r="S35" s="17"/>
    </row>
    <row r="36" spans="1:19" s="2" customFormat="1" ht="16.95" customHeight="1" x14ac:dyDescent="0.25">
      <c r="A36" s="31">
        <v>32</v>
      </c>
      <c r="B36" s="30">
        <v>26467</v>
      </c>
      <c r="C36" s="32" t="s">
        <v>51</v>
      </c>
      <c r="D36" s="33" t="s">
        <v>539</v>
      </c>
      <c r="E36" s="33" t="s">
        <v>540</v>
      </c>
      <c r="F36" s="1"/>
      <c r="G36" s="1"/>
      <c r="H36" s="1"/>
      <c r="I36" s="1"/>
      <c r="J36" s="1"/>
      <c r="K36" s="1"/>
      <c r="L36" s="1"/>
      <c r="M36" s="1"/>
      <c r="N36" s="1"/>
      <c r="O36" s="31"/>
      <c r="P36" s="1"/>
      <c r="Q36" s="1"/>
      <c r="R36" s="17"/>
      <c r="S36" s="17"/>
    </row>
    <row r="37" spans="1:19" s="2" customFormat="1" ht="16.95" customHeight="1" x14ac:dyDescent="0.25">
      <c r="A37" s="31">
        <v>33</v>
      </c>
      <c r="B37" s="30">
        <v>26468</v>
      </c>
      <c r="C37" s="32" t="s">
        <v>51</v>
      </c>
      <c r="D37" s="33" t="s">
        <v>517</v>
      </c>
      <c r="E37" s="33" t="s">
        <v>518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7"/>
      <c r="S37" s="17"/>
    </row>
    <row r="38" spans="1:19" s="2" customFormat="1" ht="16.95" customHeight="1" x14ac:dyDescent="0.25">
      <c r="A38" s="31">
        <v>34</v>
      </c>
      <c r="B38" s="30">
        <v>26469</v>
      </c>
      <c r="C38" s="32" t="s">
        <v>51</v>
      </c>
      <c r="D38" s="33" t="s">
        <v>562</v>
      </c>
      <c r="E38" s="33" t="s">
        <v>563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7"/>
      <c r="S38" s="17"/>
    </row>
    <row r="39" spans="1:19" s="2" customFormat="1" ht="16.95" customHeight="1" x14ac:dyDescent="0.25">
      <c r="A39" s="31">
        <v>35</v>
      </c>
      <c r="B39" s="30">
        <v>26470</v>
      </c>
      <c r="C39" s="9" t="s">
        <v>51</v>
      </c>
      <c r="D39" s="34" t="s">
        <v>541</v>
      </c>
      <c r="E39" s="34" t="s">
        <v>542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7"/>
      <c r="S39" s="17"/>
    </row>
    <row r="40" spans="1:19" s="2" customFormat="1" ht="16.95" customHeight="1" x14ac:dyDescent="0.25">
      <c r="A40" s="31">
        <v>36</v>
      </c>
      <c r="B40" s="30">
        <v>26471</v>
      </c>
      <c r="C40" s="32" t="s">
        <v>51</v>
      </c>
      <c r="D40" s="33" t="s">
        <v>543</v>
      </c>
      <c r="E40" s="33" t="s">
        <v>544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7"/>
      <c r="S40" s="17"/>
    </row>
    <row r="41" spans="1:19" s="2" customFormat="1" ht="16.95" customHeight="1" x14ac:dyDescent="0.25">
      <c r="A41" s="31">
        <v>37</v>
      </c>
      <c r="B41" s="30">
        <v>26472</v>
      </c>
      <c r="C41" s="32" t="s">
        <v>51</v>
      </c>
      <c r="D41" s="33" t="s">
        <v>547</v>
      </c>
      <c r="E41" s="33" t="s">
        <v>548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7"/>
      <c r="S41" s="17"/>
    </row>
    <row r="42" spans="1:19" s="2" customFormat="1" ht="16.95" customHeight="1" x14ac:dyDescent="0.25">
      <c r="A42" s="31">
        <v>38</v>
      </c>
      <c r="B42" s="30">
        <v>26473</v>
      </c>
      <c r="C42" s="32" t="s">
        <v>51</v>
      </c>
      <c r="D42" s="33" t="s">
        <v>545</v>
      </c>
      <c r="E42" s="33" t="s">
        <v>546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7"/>
      <c r="S42" s="17"/>
    </row>
    <row r="43" spans="1:19" s="2" customFormat="1" ht="16.95" customHeight="1" x14ac:dyDescent="0.25">
      <c r="A43" s="31">
        <v>39</v>
      </c>
      <c r="B43" s="30">
        <v>26474</v>
      </c>
      <c r="C43" s="9" t="s">
        <v>51</v>
      </c>
      <c r="D43" s="34" t="s">
        <v>785</v>
      </c>
      <c r="E43" s="34" t="s">
        <v>549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7"/>
      <c r="S43" s="17"/>
    </row>
    <row r="44" spans="1:19" s="2" customFormat="1" ht="16.95" customHeight="1" x14ac:dyDescent="0.25">
      <c r="A44" s="31">
        <v>40</v>
      </c>
      <c r="B44" s="30">
        <v>26475</v>
      </c>
      <c r="C44" s="32" t="s">
        <v>51</v>
      </c>
      <c r="D44" s="33" t="s">
        <v>550</v>
      </c>
      <c r="E44" s="33" t="s">
        <v>551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7"/>
      <c r="S44" s="17"/>
    </row>
    <row r="45" spans="1:19" s="2" customFormat="1" ht="16.95" customHeight="1" x14ac:dyDescent="0.25">
      <c r="A45" s="31">
        <v>41</v>
      </c>
      <c r="B45" s="30">
        <v>26476</v>
      </c>
      <c r="C45" s="9" t="s">
        <v>51</v>
      </c>
      <c r="D45" s="34" t="s">
        <v>556</v>
      </c>
      <c r="E45" s="34" t="s">
        <v>557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7"/>
      <c r="S45" s="17"/>
    </row>
    <row r="46" spans="1:19" s="6" customFormat="1" ht="16.95" customHeight="1" x14ac:dyDescent="0.25">
      <c r="A46" s="31">
        <v>42</v>
      </c>
      <c r="B46" s="30">
        <v>26477</v>
      </c>
      <c r="C46" s="32" t="s">
        <v>51</v>
      </c>
      <c r="D46" s="33" t="s">
        <v>552</v>
      </c>
      <c r="E46" s="33" t="s">
        <v>553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7"/>
      <c r="S46" s="17"/>
    </row>
    <row r="47" spans="1:19" s="6" customFormat="1" ht="16.95" customHeight="1" x14ac:dyDescent="0.25">
      <c r="A47" s="31">
        <v>43</v>
      </c>
      <c r="B47" s="31">
        <v>27151</v>
      </c>
      <c r="C47" s="32" t="s">
        <v>51</v>
      </c>
      <c r="D47" s="43" t="s">
        <v>839</v>
      </c>
      <c r="E47" s="44" t="s">
        <v>840</v>
      </c>
      <c r="F47" s="17"/>
      <c r="G47" s="1"/>
      <c r="H47" s="1"/>
      <c r="I47" s="1"/>
      <c r="J47" s="1"/>
      <c r="K47" s="1"/>
      <c r="L47" s="1"/>
      <c r="M47" s="1"/>
      <c r="N47" s="1"/>
      <c r="O47" s="31"/>
      <c r="P47" s="1"/>
      <c r="Q47" s="1"/>
      <c r="R47" s="31"/>
      <c r="S47" s="31"/>
    </row>
    <row r="48" spans="1:19" s="6" customFormat="1" ht="17.100000000000001" customHeight="1" x14ac:dyDescent="0.25">
      <c r="C48" s="19"/>
      <c r="D48" s="20"/>
      <c r="E48" s="20"/>
      <c r="F48" s="21"/>
      <c r="O48" s="14"/>
      <c r="R48" s="14"/>
      <c r="S48" s="14"/>
    </row>
    <row r="49" spans="3:19" s="6" customFormat="1" ht="17.100000000000001" customHeight="1" x14ac:dyDescent="0.25">
      <c r="C49" s="19"/>
      <c r="D49" s="20"/>
      <c r="E49" s="20"/>
      <c r="F49" s="21"/>
      <c r="O49" s="14"/>
      <c r="R49" s="14"/>
      <c r="S49" s="14"/>
    </row>
    <row r="50" spans="3:19" s="6" customFormat="1" ht="17.100000000000001" customHeight="1" x14ac:dyDescent="0.25">
      <c r="C50" s="19"/>
      <c r="D50" s="20"/>
      <c r="E50" s="20"/>
      <c r="F50" s="21"/>
      <c r="O50" s="14"/>
      <c r="R50" s="14"/>
      <c r="S50" s="14"/>
    </row>
    <row r="51" spans="3:19" s="6" customFormat="1" ht="17.100000000000001" customHeight="1" x14ac:dyDescent="0.25">
      <c r="C51" s="19"/>
      <c r="D51" s="20"/>
      <c r="E51" s="20"/>
      <c r="F51" s="21"/>
      <c r="O51" s="14"/>
      <c r="R51" s="14"/>
      <c r="S51" s="14"/>
    </row>
    <row r="52" spans="3:19" s="6" customFormat="1" ht="17.100000000000001" customHeight="1" x14ac:dyDescent="0.25">
      <c r="C52" s="19"/>
      <c r="D52" s="20"/>
      <c r="E52" s="20"/>
      <c r="F52" s="21"/>
      <c r="O52" s="14"/>
      <c r="R52" s="14"/>
      <c r="S52" s="14"/>
    </row>
  </sheetData>
  <sortState xmlns:xlrd2="http://schemas.microsoft.com/office/spreadsheetml/2017/richdata2" ref="C5:E46">
    <sortCondition ref="C5:C46"/>
    <sortCondition ref="D5:D46"/>
    <sortCondition ref="E5:E46"/>
  </sortState>
  <mergeCells count="2">
    <mergeCell ref="I1:J1"/>
    <mergeCell ref="A3:E3"/>
  </mergeCells>
  <pageMargins left="0.72" right="0.17" top="0.26" bottom="0.2" header="0.26" footer="0.2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50"/>
  <sheetViews>
    <sheetView zoomScale="110" zoomScaleNormal="110" workbookViewId="0"/>
  </sheetViews>
  <sheetFormatPr defaultColWidth="9.21875" defaultRowHeight="17.100000000000001" customHeight="1" x14ac:dyDescent="0.25"/>
  <cols>
    <col min="1" max="1" width="5.44140625" style="3" customWidth="1"/>
    <col min="2" max="2" width="11.21875" style="3" bestFit="1" customWidth="1"/>
    <col min="3" max="3" width="7.77734375" style="7" bestFit="1" customWidth="1"/>
    <col min="4" max="4" width="10.77734375" style="5" bestFit="1" customWidth="1"/>
    <col min="5" max="5" width="14" style="5" bestFit="1" customWidth="1"/>
    <col min="6" max="6" width="3.21875" style="18" customWidth="1"/>
    <col min="7" max="14" width="3.21875" style="3" customWidth="1"/>
    <col min="15" max="15" width="3.21875" style="29" customWidth="1"/>
    <col min="16" max="17" width="3.21875" style="3" customWidth="1"/>
    <col min="18" max="19" width="3.21875" style="29" customWidth="1"/>
    <col min="20" max="25" width="3.77734375" style="3" customWidth="1"/>
    <col min="26" max="16384" width="9.21875" style="3"/>
  </cols>
  <sheetData>
    <row r="1" spans="1:19" ht="18" x14ac:dyDescent="0.25">
      <c r="A1" s="4" t="s">
        <v>813</v>
      </c>
      <c r="E1" s="5" t="s">
        <v>814</v>
      </c>
      <c r="G1" s="3" t="s">
        <v>3</v>
      </c>
      <c r="I1" s="53">
        <v>4503</v>
      </c>
      <c r="J1" s="53"/>
      <c r="L1" s="3" t="s">
        <v>4</v>
      </c>
      <c r="O1" s="29">
        <f>COUNTIF(C5:C50,"เด็กชาย")</f>
        <v>19</v>
      </c>
      <c r="P1" s="3" t="s">
        <v>5</v>
      </c>
    </row>
    <row r="2" spans="1:19" ht="18" x14ac:dyDescent="0.25">
      <c r="A2" s="3" t="s">
        <v>835</v>
      </c>
      <c r="G2" s="4" t="s">
        <v>14</v>
      </c>
      <c r="L2" s="3" t="s">
        <v>6</v>
      </c>
      <c r="O2" s="29">
        <f>COUNTIF(C5:C132,"เด็กหญิง")</f>
        <v>21</v>
      </c>
      <c r="P2" s="3" t="s">
        <v>5</v>
      </c>
      <c r="Q2" s="3" t="s">
        <v>8</v>
      </c>
      <c r="R2" s="29">
        <f>SUM(O1:O2)</f>
        <v>40</v>
      </c>
      <c r="S2" s="29" t="s">
        <v>5</v>
      </c>
    </row>
    <row r="3" spans="1:19" ht="15" customHeight="1" x14ac:dyDescent="0.25">
      <c r="A3" s="54"/>
      <c r="B3" s="54"/>
      <c r="C3" s="54"/>
      <c r="D3" s="54"/>
      <c r="E3" s="54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 t="s">
        <v>9</v>
      </c>
      <c r="S3" s="16" t="s">
        <v>10</v>
      </c>
    </row>
    <row r="4" spans="1:19" s="2" customFormat="1" ht="17.25" customHeight="1" x14ac:dyDescent="0.25">
      <c r="A4" s="31" t="s">
        <v>7</v>
      </c>
      <c r="B4" s="30" t="s">
        <v>0</v>
      </c>
      <c r="C4" s="9"/>
      <c r="D4" s="8" t="s">
        <v>1</v>
      </c>
      <c r="E4" s="10" t="s">
        <v>2</v>
      </c>
      <c r="F4" s="16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7"/>
      <c r="S4" s="17"/>
    </row>
    <row r="5" spans="1:19" s="2" customFormat="1" ht="17.55" customHeight="1" x14ac:dyDescent="0.25">
      <c r="A5" s="31">
        <v>1</v>
      </c>
      <c r="B5" s="30">
        <v>26479</v>
      </c>
      <c r="C5" s="32" t="s">
        <v>16</v>
      </c>
      <c r="D5" s="33" t="s">
        <v>151</v>
      </c>
      <c r="E5" s="33" t="s">
        <v>633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7"/>
      <c r="S5" s="17"/>
    </row>
    <row r="6" spans="1:19" s="2" customFormat="1" ht="17.55" customHeight="1" x14ac:dyDescent="0.25">
      <c r="A6" s="31">
        <v>2</v>
      </c>
      <c r="B6" s="30">
        <v>26480</v>
      </c>
      <c r="C6" s="9" t="s">
        <v>16</v>
      </c>
      <c r="D6" s="34" t="s">
        <v>575</v>
      </c>
      <c r="E6" s="34" t="s">
        <v>398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7"/>
      <c r="S6" s="17"/>
    </row>
    <row r="7" spans="1:19" s="2" customFormat="1" ht="17.55" customHeight="1" x14ac:dyDescent="0.25">
      <c r="A7" s="31">
        <v>3</v>
      </c>
      <c r="B7" s="30">
        <v>26481</v>
      </c>
      <c r="C7" s="9" t="s">
        <v>16</v>
      </c>
      <c r="D7" s="34" t="s">
        <v>576</v>
      </c>
      <c r="E7" s="34" t="s">
        <v>577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7"/>
      <c r="S7" s="17"/>
    </row>
    <row r="8" spans="1:19" s="2" customFormat="1" ht="17.55" customHeight="1" x14ac:dyDescent="0.25">
      <c r="A8" s="31">
        <v>4</v>
      </c>
      <c r="B8" s="30">
        <v>26482</v>
      </c>
      <c r="C8" s="32" t="s">
        <v>16</v>
      </c>
      <c r="D8" s="33" t="s">
        <v>617</v>
      </c>
      <c r="E8" s="33" t="s">
        <v>618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7"/>
      <c r="S8" s="17"/>
    </row>
    <row r="9" spans="1:19" s="2" customFormat="1" ht="17.55" customHeight="1" x14ac:dyDescent="0.25">
      <c r="A9" s="31">
        <v>5</v>
      </c>
      <c r="B9" s="30">
        <v>26483</v>
      </c>
      <c r="C9" s="32" t="s">
        <v>16</v>
      </c>
      <c r="D9" s="33" t="s">
        <v>761</v>
      </c>
      <c r="E9" s="33" t="s">
        <v>632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7"/>
      <c r="S9" s="17"/>
    </row>
    <row r="10" spans="1:19" s="2" customFormat="1" ht="17.55" customHeight="1" x14ac:dyDescent="0.25">
      <c r="A10" s="31">
        <v>6</v>
      </c>
      <c r="B10" s="30">
        <v>26484</v>
      </c>
      <c r="C10" s="9" t="s">
        <v>16</v>
      </c>
      <c r="D10" s="34" t="s">
        <v>579</v>
      </c>
      <c r="E10" s="34" t="s">
        <v>580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7"/>
      <c r="S10" s="17"/>
    </row>
    <row r="11" spans="1:19" s="2" customFormat="1" ht="17.55" customHeight="1" x14ac:dyDescent="0.25">
      <c r="A11" s="31">
        <v>7</v>
      </c>
      <c r="B11" s="30">
        <v>26485</v>
      </c>
      <c r="C11" s="32" t="s">
        <v>16</v>
      </c>
      <c r="D11" s="34" t="s">
        <v>619</v>
      </c>
      <c r="E11" s="34" t="s">
        <v>620</v>
      </c>
      <c r="F11" s="1"/>
      <c r="G11" s="1"/>
      <c r="H11" s="1"/>
      <c r="I11" s="1"/>
      <c r="J11" s="1"/>
      <c r="K11" s="1"/>
      <c r="L11" s="1"/>
      <c r="M11" s="1"/>
      <c r="N11" s="1"/>
      <c r="O11" s="31"/>
      <c r="P11" s="1"/>
      <c r="Q11" s="1"/>
      <c r="R11" s="1"/>
      <c r="S11" s="1"/>
    </row>
    <row r="12" spans="1:19" s="2" customFormat="1" ht="17.55" customHeight="1" x14ac:dyDescent="0.25">
      <c r="A12" s="31">
        <v>8</v>
      </c>
      <c r="B12" s="30">
        <v>26486</v>
      </c>
      <c r="C12" s="32" t="s">
        <v>16</v>
      </c>
      <c r="D12" s="33" t="s">
        <v>603</v>
      </c>
      <c r="E12" s="33" t="s">
        <v>604</v>
      </c>
      <c r="F12" s="1"/>
      <c r="G12" s="1"/>
      <c r="H12" s="1"/>
      <c r="I12" s="1"/>
      <c r="J12" s="1"/>
      <c r="K12" s="1"/>
      <c r="L12" s="1"/>
      <c r="M12" s="1"/>
      <c r="N12" s="1"/>
      <c r="O12" s="31"/>
      <c r="P12" s="1"/>
      <c r="Q12" s="1"/>
      <c r="R12" s="17"/>
      <c r="S12" s="17"/>
    </row>
    <row r="13" spans="1:19" s="2" customFormat="1" ht="17.55" customHeight="1" x14ac:dyDescent="0.25">
      <c r="A13" s="31">
        <v>9</v>
      </c>
      <c r="B13" s="30">
        <v>26487</v>
      </c>
      <c r="C13" s="9" t="s">
        <v>16</v>
      </c>
      <c r="D13" s="34" t="s">
        <v>581</v>
      </c>
      <c r="E13" s="34" t="s">
        <v>582</v>
      </c>
      <c r="F13" s="1"/>
      <c r="G13" s="1"/>
      <c r="H13" s="1"/>
      <c r="I13" s="1"/>
      <c r="J13" s="1"/>
      <c r="K13" s="1"/>
      <c r="L13" s="1"/>
      <c r="M13" s="1"/>
      <c r="N13" s="1"/>
      <c r="O13" s="31"/>
      <c r="P13" s="1"/>
      <c r="Q13" s="1"/>
      <c r="R13" s="17"/>
      <c r="S13" s="17"/>
    </row>
    <row r="14" spans="1:19" s="2" customFormat="1" ht="17.55" customHeight="1" x14ac:dyDescent="0.25">
      <c r="A14" s="31">
        <v>10</v>
      </c>
      <c r="B14" s="30">
        <v>26489</v>
      </c>
      <c r="C14" s="9" t="s">
        <v>16</v>
      </c>
      <c r="D14" s="34" t="s">
        <v>583</v>
      </c>
      <c r="E14" s="34" t="s">
        <v>584</v>
      </c>
      <c r="F14" s="1"/>
      <c r="G14" s="1"/>
      <c r="H14" s="1"/>
      <c r="I14" s="1"/>
      <c r="J14" s="1"/>
      <c r="K14" s="1"/>
      <c r="L14" s="1"/>
      <c r="M14" s="1"/>
      <c r="N14" s="1"/>
      <c r="O14" s="31"/>
      <c r="P14" s="1"/>
      <c r="Q14" s="1"/>
      <c r="R14" s="17"/>
      <c r="S14" s="17"/>
    </row>
    <row r="15" spans="1:19" s="2" customFormat="1" ht="17.55" customHeight="1" x14ac:dyDescent="0.25">
      <c r="A15" s="31">
        <v>11</v>
      </c>
      <c r="B15" s="31">
        <v>26490</v>
      </c>
      <c r="C15" s="47" t="s">
        <v>16</v>
      </c>
      <c r="D15" s="2" t="s">
        <v>585</v>
      </c>
      <c r="E15" s="2" t="s">
        <v>586</v>
      </c>
      <c r="F15" s="1"/>
      <c r="G15" s="1"/>
      <c r="H15" s="1"/>
      <c r="I15" s="1"/>
      <c r="J15" s="1"/>
      <c r="K15" s="1"/>
      <c r="L15" s="1"/>
      <c r="M15" s="1"/>
      <c r="N15" s="1"/>
      <c r="O15" s="31"/>
      <c r="P15" s="1"/>
      <c r="Q15" s="1"/>
      <c r="R15" s="17"/>
      <c r="S15" s="17"/>
    </row>
    <row r="16" spans="1:19" s="2" customFormat="1" ht="17.55" customHeight="1" x14ac:dyDescent="0.25">
      <c r="A16" s="31">
        <v>12</v>
      </c>
      <c r="B16" s="30">
        <v>26491</v>
      </c>
      <c r="C16" s="32" t="s">
        <v>16</v>
      </c>
      <c r="D16" s="33" t="s">
        <v>306</v>
      </c>
      <c r="E16" s="33" t="s">
        <v>587</v>
      </c>
      <c r="F16" s="1"/>
      <c r="G16" s="1"/>
      <c r="H16" s="1"/>
      <c r="I16" s="1"/>
      <c r="J16" s="1"/>
      <c r="K16" s="1"/>
      <c r="L16" s="1"/>
      <c r="M16" s="1"/>
      <c r="N16" s="1"/>
      <c r="O16" s="31"/>
      <c r="P16" s="1"/>
      <c r="Q16" s="1"/>
      <c r="R16" s="17"/>
      <c r="S16" s="17"/>
    </row>
    <row r="17" spans="1:19" s="2" customFormat="1" ht="17.55" customHeight="1" x14ac:dyDescent="0.25">
      <c r="A17" s="31">
        <v>13</v>
      </c>
      <c r="B17" s="30">
        <v>26492</v>
      </c>
      <c r="C17" s="9" t="s">
        <v>16</v>
      </c>
      <c r="D17" s="34" t="s">
        <v>626</v>
      </c>
      <c r="E17" s="34" t="s">
        <v>627</v>
      </c>
      <c r="F17" s="1"/>
      <c r="G17" s="1"/>
      <c r="H17" s="1"/>
      <c r="I17" s="1"/>
      <c r="J17" s="1"/>
      <c r="K17" s="1"/>
      <c r="L17" s="1"/>
      <c r="M17" s="1"/>
      <c r="N17" s="1"/>
      <c r="O17" s="31"/>
      <c r="P17" s="1"/>
      <c r="Q17" s="1"/>
      <c r="R17" s="17"/>
      <c r="S17" s="17"/>
    </row>
    <row r="18" spans="1:19" s="2" customFormat="1" ht="17.55" customHeight="1" x14ac:dyDescent="0.25">
      <c r="A18" s="31">
        <v>14</v>
      </c>
      <c r="B18" s="30">
        <v>26493</v>
      </c>
      <c r="C18" s="9" t="s">
        <v>16</v>
      </c>
      <c r="D18" s="34" t="s">
        <v>308</v>
      </c>
      <c r="E18" s="34" t="s">
        <v>588</v>
      </c>
      <c r="F18" s="1"/>
      <c r="G18" s="1"/>
      <c r="H18" s="1"/>
      <c r="I18" s="1"/>
      <c r="J18" s="1"/>
      <c r="K18" s="1"/>
      <c r="L18" s="1"/>
      <c r="M18" s="1"/>
      <c r="N18" s="1"/>
      <c r="O18" s="31"/>
      <c r="P18" s="1"/>
      <c r="Q18" s="1"/>
      <c r="R18" s="17"/>
      <c r="S18" s="17"/>
    </row>
    <row r="19" spans="1:19" s="2" customFormat="1" ht="17.55" customHeight="1" x14ac:dyDescent="0.25">
      <c r="A19" s="31">
        <v>15</v>
      </c>
      <c r="B19" s="30">
        <v>26494</v>
      </c>
      <c r="C19" s="32" t="s">
        <v>16</v>
      </c>
      <c r="D19" s="33" t="s">
        <v>637</v>
      </c>
      <c r="E19" s="33" t="s">
        <v>758</v>
      </c>
      <c r="F19" s="1"/>
      <c r="G19" s="1"/>
      <c r="H19" s="1"/>
      <c r="I19" s="1"/>
      <c r="J19" s="1"/>
      <c r="K19" s="1"/>
      <c r="L19" s="1"/>
      <c r="M19" s="1"/>
      <c r="N19" s="1"/>
      <c r="O19" s="31"/>
      <c r="P19" s="1"/>
      <c r="Q19" s="1"/>
      <c r="R19" s="17"/>
      <c r="S19" s="17"/>
    </row>
    <row r="20" spans="1:19" s="2" customFormat="1" ht="17.55" customHeight="1" x14ac:dyDescent="0.25">
      <c r="A20" s="31">
        <v>16</v>
      </c>
      <c r="B20" s="30">
        <v>26495</v>
      </c>
      <c r="C20" s="32" t="s">
        <v>16</v>
      </c>
      <c r="D20" s="33" t="s">
        <v>589</v>
      </c>
      <c r="E20" s="33" t="s">
        <v>590</v>
      </c>
      <c r="F20" s="1"/>
      <c r="G20" s="1"/>
      <c r="H20" s="1"/>
      <c r="I20" s="1"/>
      <c r="J20" s="1"/>
      <c r="K20" s="1"/>
      <c r="L20" s="1"/>
      <c r="M20" s="1"/>
      <c r="N20" s="1"/>
      <c r="O20" s="31"/>
      <c r="P20" s="1"/>
      <c r="Q20" s="1"/>
      <c r="R20" s="17"/>
      <c r="S20" s="17"/>
    </row>
    <row r="21" spans="1:19" s="2" customFormat="1" ht="17.55" customHeight="1" x14ac:dyDescent="0.25">
      <c r="A21" s="31">
        <v>17</v>
      </c>
      <c r="B21" s="30">
        <v>26496</v>
      </c>
      <c r="C21" s="9" t="s">
        <v>16</v>
      </c>
      <c r="D21" s="34" t="s">
        <v>591</v>
      </c>
      <c r="E21" s="34" t="s">
        <v>592</v>
      </c>
      <c r="F21" s="1"/>
      <c r="G21" s="1"/>
      <c r="H21" s="1"/>
      <c r="I21" s="1"/>
      <c r="J21" s="1"/>
      <c r="K21" s="1"/>
      <c r="L21" s="1"/>
      <c r="M21" s="1"/>
      <c r="N21" s="1"/>
      <c r="O21" s="31"/>
      <c r="P21" s="1"/>
      <c r="Q21" s="1"/>
      <c r="R21" s="17"/>
      <c r="S21" s="17"/>
    </row>
    <row r="22" spans="1:19" s="2" customFormat="1" ht="17.55" customHeight="1" x14ac:dyDescent="0.25">
      <c r="A22" s="31">
        <v>18</v>
      </c>
      <c r="B22" s="30">
        <v>26497</v>
      </c>
      <c r="C22" s="32" t="s">
        <v>16</v>
      </c>
      <c r="D22" s="33" t="s">
        <v>615</v>
      </c>
      <c r="E22" s="33" t="s">
        <v>616</v>
      </c>
      <c r="F22" s="1"/>
      <c r="G22" s="1"/>
      <c r="H22" s="1"/>
      <c r="I22" s="1"/>
      <c r="J22" s="1"/>
      <c r="K22" s="1"/>
      <c r="L22" s="1"/>
      <c r="M22" s="1"/>
      <c r="N22" s="1"/>
      <c r="O22" s="31"/>
      <c r="P22" s="1"/>
      <c r="Q22" s="1"/>
      <c r="R22" s="17"/>
      <c r="S22" s="17"/>
    </row>
    <row r="23" spans="1:19" s="2" customFormat="1" ht="17.55" customHeight="1" x14ac:dyDescent="0.25">
      <c r="A23" s="31">
        <v>19</v>
      </c>
      <c r="B23" s="30">
        <v>26498</v>
      </c>
      <c r="C23" s="32" t="s">
        <v>16</v>
      </c>
      <c r="D23" s="33" t="s">
        <v>640</v>
      </c>
      <c r="E23" s="33" t="s">
        <v>641</v>
      </c>
      <c r="F23" s="1"/>
      <c r="G23" s="1"/>
      <c r="H23" s="1"/>
      <c r="I23" s="1"/>
      <c r="J23" s="1"/>
      <c r="K23" s="1"/>
      <c r="L23" s="1"/>
      <c r="M23" s="1"/>
      <c r="N23" s="1"/>
      <c r="O23" s="31"/>
      <c r="P23" s="1"/>
      <c r="Q23" s="1"/>
      <c r="R23" s="17"/>
      <c r="S23" s="17"/>
    </row>
    <row r="24" spans="1:19" s="2" customFormat="1" ht="17.55" customHeight="1" x14ac:dyDescent="0.25">
      <c r="A24" s="31">
        <v>20</v>
      </c>
      <c r="B24" s="30">
        <v>26499</v>
      </c>
      <c r="C24" s="32" t="s">
        <v>51</v>
      </c>
      <c r="D24" s="33" t="s">
        <v>634</v>
      </c>
      <c r="E24" s="33" t="s">
        <v>635</v>
      </c>
      <c r="F24" s="1"/>
      <c r="G24" s="1"/>
      <c r="H24" s="1"/>
      <c r="I24" s="1"/>
      <c r="J24" s="1"/>
      <c r="K24" s="1"/>
      <c r="L24" s="1"/>
      <c r="M24" s="1"/>
      <c r="N24" s="1"/>
      <c r="O24" s="31"/>
      <c r="P24" s="1"/>
      <c r="Q24" s="1"/>
      <c r="R24" s="17"/>
      <c r="S24" s="17"/>
    </row>
    <row r="25" spans="1:19" s="2" customFormat="1" ht="17.55" customHeight="1" x14ac:dyDescent="0.25">
      <c r="A25" s="31">
        <v>21</v>
      </c>
      <c r="B25" s="30">
        <v>26500</v>
      </c>
      <c r="C25" s="32" t="s">
        <v>51</v>
      </c>
      <c r="D25" s="33" t="s">
        <v>786</v>
      </c>
      <c r="E25" s="33" t="s">
        <v>636</v>
      </c>
      <c r="F25" s="1"/>
      <c r="G25" s="1"/>
      <c r="H25" s="1"/>
      <c r="I25" s="1"/>
      <c r="J25" s="1"/>
      <c r="K25" s="1"/>
      <c r="L25" s="1"/>
      <c r="M25" s="1"/>
      <c r="N25" s="1"/>
      <c r="O25" s="31"/>
      <c r="P25" s="1"/>
      <c r="Q25" s="1"/>
      <c r="R25" s="17"/>
      <c r="S25" s="17"/>
    </row>
    <row r="26" spans="1:19" s="2" customFormat="1" ht="17.55" customHeight="1" x14ac:dyDescent="0.25">
      <c r="A26" s="31">
        <v>22</v>
      </c>
      <c r="B26" s="30">
        <v>26501</v>
      </c>
      <c r="C26" s="32" t="s">
        <v>51</v>
      </c>
      <c r="D26" s="33" t="s">
        <v>630</v>
      </c>
      <c r="E26" s="33" t="s">
        <v>631</v>
      </c>
      <c r="F26" s="1"/>
      <c r="G26" s="1"/>
      <c r="H26" s="1"/>
      <c r="I26" s="1"/>
      <c r="J26" s="1"/>
      <c r="K26" s="1"/>
      <c r="L26" s="1"/>
      <c r="M26" s="1"/>
      <c r="N26" s="1"/>
      <c r="O26" s="31"/>
      <c r="P26" s="1"/>
      <c r="Q26" s="1"/>
      <c r="R26" s="17"/>
      <c r="S26" s="17"/>
    </row>
    <row r="27" spans="1:19" s="2" customFormat="1" ht="17.55" customHeight="1" x14ac:dyDescent="0.25">
      <c r="A27" s="31">
        <v>23</v>
      </c>
      <c r="B27" s="30">
        <v>26502</v>
      </c>
      <c r="C27" s="32" t="s">
        <v>51</v>
      </c>
      <c r="D27" s="33" t="s">
        <v>593</v>
      </c>
      <c r="E27" s="33" t="s">
        <v>594</v>
      </c>
      <c r="F27" s="1"/>
      <c r="G27" s="1"/>
      <c r="H27" s="1"/>
      <c r="I27" s="1"/>
      <c r="J27" s="1"/>
      <c r="K27" s="1"/>
      <c r="L27" s="1"/>
      <c r="M27" s="1"/>
      <c r="N27" s="1"/>
      <c r="O27" s="31"/>
      <c r="P27" s="1"/>
      <c r="Q27" s="1"/>
      <c r="R27" s="17"/>
      <c r="S27" s="17"/>
    </row>
    <row r="28" spans="1:19" s="2" customFormat="1" ht="17.55" customHeight="1" x14ac:dyDescent="0.25">
      <c r="A28" s="31">
        <v>24</v>
      </c>
      <c r="B28" s="30">
        <v>26503</v>
      </c>
      <c r="C28" s="9" t="s">
        <v>51</v>
      </c>
      <c r="D28" s="34" t="s">
        <v>757</v>
      </c>
      <c r="E28" s="34" t="s">
        <v>578</v>
      </c>
      <c r="F28" s="1"/>
      <c r="G28" s="1"/>
      <c r="H28" s="1"/>
      <c r="I28" s="1"/>
      <c r="J28" s="1"/>
      <c r="K28" s="1"/>
      <c r="L28" s="1"/>
      <c r="M28" s="1"/>
      <c r="N28" s="1"/>
      <c r="O28" s="31"/>
      <c r="P28" s="1"/>
      <c r="Q28" s="1"/>
      <c r="R28" s="17"/>
      <c r="S28" s="17"/>
    </row>
    <row r="29" spans="1:19" s="2" customFormat="1" ht="17.55" customHeight="1" x14ac:dyDescent="0.25">
      <c r="A29" s="31">
        <v>25</v>
      </c>
      <c r="B29" s="30">
        <v>26504</v>
      </c>
      <c r="C29" s="32" t="s">
        <v>51</v>
      </c>
      <c r="D29" s="33" t="s">
        <v>756</v>
      </c>
      <c r="E29" s="33" t="s">
        <v>595</v>
      </c>
      <c r="F29" s="1"/>
      <c r="G29" s="1"/>
      <c r="H29" s="1"/>
      <c r="I29" s="1"/>
      <c r="J29" s="1"/>
      <c r="K29" s="1"/>
      <c r="L29" s="1"/>
      <c r="M29" s="1"/>
      <c r="N29" s="1"/>
      <c r="O29" s="31"/>
      <c r="P29" s="1"/>
      <c r="Q29" s="1"/>
      <c r="R29" s="17"/>
      <c r="S29" s="17"/>
    </row>
    <row r="30" spans="1:19" s="2" customFormat="1" ht="17.55" customHeight="1" x14ac:dyDescent="0.25">
      <c r="A30" s="31">
        <v>26</v>
      </c>
      <c r="B30" s="30">
        <v>26505</v>
      </c>
      <c r="C30" s="32" t="s">
        <v>51</v>
      </c>
      <c r="D30" s="33" t="s">
        <v>596</v>
      </c>
      <c r="E30" s="33" t="s">
        <v>597</v>
      </c>
      <c r="F30" s="1"/>
      <c r="G30" s="1"/>
      <c r="H30" s="1"/>
      <c r="I30" s="1"/>
      <c r="J30" s="1"/>
      <c r="K30" s="1"/>
      <c r="L30" s="1"/>
      <c r="M30" s="1"/>
      <c r="N30" s="1"/>
      <c r="O30" s="31"/>
      <c r="P30" s="1"/>
      <c r="Q30" s="1"/>
      <c r="R30" s="17"/>
      <c r="S30" s="17"/>
    </row>
    <row r="31" spans="1:19" s="2" customFormat="1" ht="17.55" customHeight="1" x14ac:dyDescent="0.25">
      <c r="A31" s="31">
        <v>27</v>
      </c>
      <c r="B31" s="30">
        <v>26506</v>
      </c>
      <c r="C31" s="9" t="s">
        <v>51</v>
      </c>
      <c r="D31" s="34" t="s">
        <v>598</v>
      </c>
      <c r="E31" s="34" t="s">
        <v>599</v>
      </c>
      <c r="F31" s="1"/>
      <c r="G31" s="1"/>
      <c r="H31" s="1"/>
      <c r="I31" s="1"/>
      <c r="J31" s="1"/>
      <c r="K31" s="1"/>
      <c r="L31" s="1"/>
      <c r="M31" s="1"/>
      <c r="N31" s="1"/>
      <c r="O31" s="31"/>
      <c r="P31" s="1"/>
      <c r="Q31" s="1"/>
      <c r="R31" s="17"/>
      <c r="S31" s="17"/>
    </row>
    <row r="32" spans="1:19" s="2" customFormat="1" ht="17.55" customHeight="1" x14ac:dyDescent="0.25">
      <c r="A32" s="31">
        <v>28</v>
      </c>
      <c r="B32" s="30">
        <v>26507</v>
      </c>
      <c r="C32" s="32" t="s">
        <v>51</v>
      </c>
      <c r="D32" s="33" t="s">
        <v>598</v>
      </c>
      <c r="E32" s="33" t="s">
        <v>623</v>
      </c>
      <c r="F32" s="1"/>
      <c r="G32" s="1"/>
      <c r="H32" s="1"/>
      <c r="I32" s="1"/>
      <c r="J32" s="1"/>
      <c r="K32" s="1"/>
      <c r="L32" s="1"/>
      <c r="M32" s="1"/>
      <c r="N32" s="1"/>
      <c r="O32" s="31"/>
      <c r="P32" s="1"/>
      <c r="Q32" s="1"/>
      <c r="R32" s="17"/>
      <c r="S32" s="17"/>
    </row>
    <row r="33" spans="1:19" s="2" customFormat="1" ht="17.55" customHeight="1" x14ac:dyDescent="0.25">
      <c r="A33" s="31">
        <v>29</v>
      </c>
      <c r="B33" s="30">
        <v>26508</v>
      </c>
      <c r="C33" s="9" t="s">
        <v>51</v>
      </c>
      <c r="D33" s="34" t="s">
        <v>600</v>
      </c>
      <c r="E33" s="34" t="s">
        <v>601</v>
      </c>
      <c r="F33" s="1"/>
      <c r="G33" s="1"/>
      <c r="H33" s="1"/>
      <c r="I33" s="1"/>
      <c r="J33" s="1"/>
      <c r="K33" s="1"/>
      <c r="L33" s="1"/>
      <c r="M33" s="1"/>
      <c r="N33" s="1"/>
      <c r="O33" s="31"/>
      <c r="P33" s="1"/>
      <c r="Q33" s="1"/>
      <c r="R33" s="17"/>
      <c r="S33" s="17"/>
    </row>
    <row r="34" spans="1:19" s="2" customFormat="1" ht="17.55" customHeight="1" x14ac:dyDescent="0.25">
      <c r="A34" s="31">
        <v>30</v>
      </c>
      <c r="B34" s="30">
        <v>26509</v>
      </c>
      <c r="C34" s="32" t="s">
        <v>51</v>
      </c>
      <c r="D34" s="33" t="s">
        <v>624</v>
      </c>
      <c r="E34" s="33" t="s">
        <v>625</v>
      </c>
      <c r="F34" s="1"/>
      <c r="G34" s="1"/>
      <c r="H34" s="1"/>
      <c r="I34" s="1"/>
      <c r="J34" s="1"/>
      <c r="K34" s="1"/>
      <c r="L34" s="1"/>
      <c r="M34" s="1"/>
      <c r="N34" s="1"/>
      <c r="O34" s="31"/>
      <c r="P34" s="1"/>
      <c r="Q34" s="1"/>
      <c r="R34" s="17"/>
      <c r="S34" s="17"/>
    </row>
    <row r="35" spans="1:19" s="2" customFormat="1" ht="17.55" customHeight="1" x14ac:dyDescent="0.25">
      <c r="A35" s="31">
        <v>31</v>
      </c>
      <c r="B35" s="30">
        <v>26510</v>
      </c>
      <c r="C35" s="32" t="s">
        <v>51</v>
      </c>
      <c r="D35" s="33" t="s">
        <v>336</v>
      </c>
      <c r="E35" s="33" t="s">
        <v>602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7"/>
      <c r="S35" s="17"/>
    </row>
    <row r="36" spans="1:19" s="2" customFormat="1" ht="17.55" customHeight="1" x14ac:dyDescent="0.25">
      <c r="A36" s="31">
        <v>32</v>
      </c>
      <c r="B36" s="30">
        <v>26511</v>
      </c>
      <c r="C36" s="9" t="s">
        <v>51</v>
      </c>
      <c r="D36" s="34" t="s">
        <v>605</v>
      </c>
      <c r="E36" s="34" t="s">
        <v>606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7"/>
      <c r="S36" s="17"/>
    </row>
    <row r="37" spans="1:19" s="2" customFormat="1" ht="17.55" customHeight="1" x14ac:dyDescent="0.25">
      <c r="A37" s="31">
        <v>33</v>
      </c>
      <c r="B37" s="30">
        <v>26512</v>
      </c>
      <c r="C37" s="32" t="s">
        <v>51</v>
      </c>
      <c r="D37" s="33" t="s">
        <v>638</v>
      </c>
      <c r="E37" s="33" t="s">
        <v>639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7"/>
      <c r="S37" s="17"/>
    </row>
    <row r="38" spans="1:19" s="2" customFormat="1" ht="17.55" customHeight="1" x14ac:dyDescent="0.25">
      <c r="A38" s="31">
        <v>34</v>
      </c>
      <c r="B38" s="30">
        <v>26514</v>
      </c>
      <c r="C38" s="32" t="s">
        <v>51</v>
      </c>
      <c r="D38" s="33" t="s">
        <v>621</v>
      </c>
      <c r="E38" s="33" t="s">
        <v>622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7"/>
      <c r="S38" s="17"/>
    </row>
    <row r="39" spans="1:19" s="2" customFormat="1" ht="17.55" customHeight="1" x14ac:dyDescent="0.25">
      <c r="A39" s="31">
        <v>35</v>
      </c>
      <c r="B39" s="30">
        <v>26515</v>
      </c>
      <c r="C39" s="32" t="s">
        <v>51</v>
      </c>
      <c r="D39" s="33" t="s">
        <v>607</v>
      </c>
      <c r="E39" s="33" t="s">
        <v>608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7"/>
      <c r="S39" s="17"/>
    </row>
    <row r="40" spans="1:19" s="2" customFormat="1" ht="17.55" customHeight="1" x14ac:dyDescent="0.25">
      <c r="A40" s="31">
        <v>36</v>
      </c>
      <c r="B40" s="30">
        <v>26516</v>
      </c>
      <c r="C40" s="32" t="s">
        <v>51</v>
      </c>
      <c r="D40" s="33" t="s">
        <v>609</v>
      </c>
      <c r="E40" s="33" t="s">
        <v>610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7"/>
      <c r="S40" s="17"/>
    </row>
    <row r="41" spans="1:19" s="2" customFormat="1" ht="17.55" customHeight="1" x14ac:dyDescent="0.25">
      <c r="A41" s="31">
        <v>37</v>
      </c>
      <c r="B41" s="30">
        <v>26517</v>
      </c>
      <c r="C41" s="9" t="s">
        <v>51</v>
      </c>
      <c r="D41" s="34" t="s">
        <v>611</v>
      </c>
      <c r="E41" s="34" t="s">
        <v>612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7"/>
      <c r="S41" s="17"/>
    </row>
    <row r="42" spans="1:19" s="2" customFormat="1" ht="17.55" customHeight="1" x14ac:dyDescent="0.25">
      <c r="A42" s="31">
        <v>38</v>
      </c>
      <c r="B42" s="30">
        <v>26518</v>
      </c>
      <c r="C42" s="32" t="s">
        <v>51</v>
      </c>
      <c r="D42" s="33" t="s">
        <v>613</v>
      </c>
      <c r="E42" s="33" t="s">
        <v>614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7"/>
      <c r="S42" s="17"/>
    </row>
    <row r="43" spans="1:19" s="2" customFormat="1" ht="17.55" customHeight="1" x14ac:dyDescent="0.25">
      <c r="A43" s="31">
        <v>39</v>
      </c>
      <c r="B43" s="30">
        <v>26519</v>
      </c>
      <c r="C43" s="32" t="s">
        <v>51</v>
      </c>
      <c r="D43" s="33" t="s">
        <v>628</v>
      </c>
      <c r="E43" s="33" t="s">
        <v>629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7"/>
      <c r="S43" s="17"/>
    </row>
    <row r="44" spans="1:19" s="2" customFormat="1" ht="17.100000000000001" customHeight="1" x14ac:dyDescent="0.25">
      <c r="A44" s="31">
        <v>40</v>
      </c>
      <c r="B44" s="31">
        <v>26707</v>
      </c>
      <c r="C44" s="32" t="s">
        <v>51</v>
      </c>
      <c r="D44" s="43" t="s">
        <v>799</v>
      </c>
      <c r="E44" s="44" t="s">
        <v>800</v>
      </c>
      <c r="F44" s="17"/>
      <c r="G44" s="1"/>
      <c r="H44" s="1"/>
      <c r="I44" s="1"/>
      <c r="J44" s="1"/>
      <c r="K44" s="1"/>
      <c r="L44" s="1"/>
      <c r="M44" s="1"/>
      <c r="N44" s="1"/>
      <c r="O44" s="31"/>
      <c r="P44" s="1"/>
      <c r="Q44" s="1"/>
      <c r="R44" s="31"/>
      <c r="S44" s="31"/>
    </row>
    <row r="46" spans="1:19" s="6" customFormat="1" ht="17.100000000000001" customHeight="1" x14ac:dyDescent="0.25">
      <c r="C46" s="19"/>
      <c r="D46" s="20"/>
      <c r="E46" s="20"/>
      <c r="F46" s="21"/>
      <c r="O46" s="14"/>
      <c r="R46" s="14"/>
      <c r="S46" s="14"/>
    </row>
    <row r="47" spans="1:19" s="6" customFormat="1" ht="17.100000000000001" customHeight="1" x14ac:dyDescent="0.25">
      <c r="C47" s="19"/>
      <c r="D47" s="20"/>
      <c r="E47" s="20"/>
      <c r="F47" s="21"/>
      <c r="O47" s="14"/>
      <c r="R47" s="14"/>
      <c r="S47" s="14"/>
    </row>
    <row r="48" spans="1:19" s="6" customFormat="1" ht="17.100000000000001" customHeight="1" x14ac:dyDescent="0.25">
      <c r="C48" s="19"/>
      <c r="D48" s="20"/>
      <c r="E48" s="20"/>
      <c r="F48" s="21"/>
      <c r="O48" s="14"/>
      <c r="R48" s="14"/>
      <c r="S48" s="14"/>
    </row>
    <row r="49" spans="3:19" s="6" customFormat="1" ht="17.100000000000001" customHeight="1" x14ac:dyDescent="0.25">
      <c r="C49" s="19"/>
      <c r="D49" s="20"/>
      <c r="E49" s="20"/>
      <c r="F49" s="21"/>
      <c r="O49" s="14"/>
      <c r="R49" s="14"/>
      <c r="S49" s="14"/>
    </row>
    <row r="50" spans="3:19" s="6" customFormat="1" ht="17.100000000000001" customHeight="1" x14ac:dyDescent="0.25">
      <c r="C50" s="19"/>
      <c r="D50" s="20"/>
      <c r="E50" s="20"/>
      <c r="F50" s="21"/>
      <c r="O50" s="14"/>
      <c r="R50" s="14"/>
      <c r="S50" s="14"/>
    </row>
  </sheetData>
  <sortState xmlns:xlrd2="http://schemas.microsoft.com/office/spreadsheetml/2017/richdata2" ref="C5:E46">
    <sortCondition ref="C5:C46"/>
    <sortCondition ref="D5:D46"/>
    <sortCondition ref="E5:E46"/>
  </sortState>
  <mergeCells count="2">
    <mergeCell ref="I1:J1"/>
    <mergeCell ref="A3:E3"/>
  </mergeCells>
  <pageMargins left="0.72" right="0.17" top="0.26" bottom="0.2" header="0.26" footer="0.2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11</vt:i4>
      </vt:variant>
    </vt:vector>
  </HeadingPairs>
  <TitlesOfParts>
    <vt:vector size="1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</vt:vector>
  </TitlesOfParts>
  <Company>RSB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sutassa</dc:creator>
  <cp:lastModifiedBy>Noikung</cp:lastModifiedBy>
  <cp:lastPrinted>2023-06-12T06:19:46Z</cp:lastPrinted>
  <dcterms:created xsi:type="dcterms:W3CDTF">2009-05-04T07:28:50Z</dcterms:created>
  <dcterms:modified xsi:type="dcterms:W3CDTF">2023-06-21T11:42:43Z</dcterms:modified>
</cp:coreProperties>
</file>