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01\Downloads\"/>
    </mc:Choice>
  </mc:AlternateContent>
  <bookViews>
    <workbookView xWindow="-120" yWindow="-120" windowWidth="19425" windowHeight="11025" activeTab="10"/>
  </bookViews>
  <sheets>
    <sheet name="1" sheetId="13" r:id="rId1"/>
    <sheet name="2" sheetId="12" r:id="rId2"/>
    <sheet name="3" sheetId="11" r:id="rId3"/>
    <sheet name="4" sheetId="10" r:id="rId4"/>
    <sheet name="5" sheetId="9" r:id="rId5"/>
    <sheet name="6" sheetId="8" r:id="rId6"/>
    <sheet name="7" sheetId="7" r:id="rId7"/>
    <sheet name="8" sheetId="6" r:id="rId8"/>
    <sheet name="9" sheetId="16" r:id="rId9"/>
    <sheet name="10" sheetId="4" r:id="rId10"/>
    <sheet name="11" sheetId="17" r:id="rId11"/>
  </sheets>
  <definedNames>
    <definedName name="_xlnm.Print_Area" localSheetId="0">'1'!$A$1:$S$44</definedName>
    <definedName name="_xlnm.Print_Area" localSheetId="9">'10'!$A$1:$S$45</definedName>
    <definedName name="_xlnm.Print_Area" localSheetId="10">'11'!$A$1:$S$32</definedName>
    <definedName name="_xlnm.Print_Area" localSheetId="1">'2'!$A$1:$S$44</definedName>
    <definedName name="_xlnm.Print_Area" localSheetId="2">'3'!$A$1:$S$44</definedName>
    <definedName name="_xlnm.Print_Area" localSheetId="3">'4'!$A$1:$S$43</definedName>
    <definedName name="_xlnm.Print_Area" localSheetId="4">'5'!$A$1:$S$45</definedName>
    <definedName name="_xlnm.Print_Area" localSheetId="5">'6'!$A$1:$S$43</definedName>
    <definedName name="_xlnm.Print_Area" localSheetId="6">'7'!$A$1:$S$44</definedName>
    <definedName name="_xlnm.Print_Area" localSheetId="7">'8'!$A$1:$S$45</definedName>
    <definedName name="_xlnm.Print_Area" localSheetId="8">'9'!$A$1:$S$45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3" l="1"/>
  <c r="O1" i="13"/>
  <c r="O2" i="10" l="1"/>
  <c r="O1" i="10"/>
  <c r="O2" i="12" l="1"/>
  <c r="O1" i="12"/>
  <c r="R2" i="12" l="1"/>
  <c r="O2" i="9"/>
  <c r="O1" i="9"/>
  <c r="O2" i="17" l="1"/>
  <c r="O1" i="17"/>
  <c r="R2" i="17" l="1"/>
  <c r="U1" i="6" l="1"/>
  <c r="V1" i="6"/>
  <c r="O1" i="6" l="1"/>
  <c r="O2" i="4"/>
  <c r="O1" i="4"/>
  <c r="O2" i="16"/>
  <c r="O1" i="16"/>
  <c r="O2" i="6"/>
  <c r="O2" i="7"/>
  <c r="O1" i="7"/>
  <c r="O2" i="8"/>
  <c r="O1" i="8"/>
  <c r="R2" i="9"/>
  <c r="O2" i="11"/>
  <c r="O1" i="11"/>
  <c r="R2" i="6" l="1"/>
  <c r="R2" i="16"/>
  <c r="R2" i="7"/>
  <c r="R2" i="10"/>
  <c r="R2" i="13"/>
  <c r="R2" i="8"/>
  <c r="R2" i="4"/>
  <c r="R2" i="11"/>
</calcChain>
</file>

<file path=xl/sharedStrings.xml><?xml version="1.0" encoding="utf-8"?>
<sst xmlns="http://schemas.openxmlformats.org/spreadsheetml/2006/main" count="1469" uniqueCount="855">
  <si>
    <t>เด็กชาย</t>
  </si>
  <si>
    <t>เด็กหญิง</t>
  </si>
  <si>
    <t>อุสาพรหม</t>
  </si>
  <si>
    <t>โพธิ์ศรี</t>
  </si>
  <si>
    <t>กวินธิดา</t>
  </si>
  <si>
    <t>หวังจิตร์</t>
  </si>
  <si>
    <t>ธนกร</t>
  </si>
  <si>
    <t>พชร</t>
  </si>
  <si>
    <t>สุทธิดา</t>
  </si>
  <si>
    <t>ณัฐณิชา</t>
  </si>
  <si>
    <t>ธนพล</t>
  </si>
  <si>
    <t>-</t>
  </si>
  <si>
    <t>กรกช</t>
  </si>
  <si>
    <t>ชาลิสา</t>
  </si>
  <si>
    <t>อชิระ</t>
  </si>
  <si>
    <t>เจริญสุข</t>
  </si>
  <si>
    <t>อโรชา</t>
  </si>
  <si>
    <t>ธนวรรธน์</t>
  </si>
  <si>
    <t>เจริญชัย</t>
  </si>
  <si>
    <t>ภัคพล</t>
  </si>
  <si>
    <t>วัชรีวรรณ</t>
  </si>
  <si>
    <t>กฤษณะ</t>
  </si>
  <si>
    <t>ตากิ่มนอก</t>
  </si>
  <si>
    <t>สุกัญญา</t>
  </si>
  <si>
    <t>ปภาวิน</t>
  </si>
  <si>
    <t>ปกรณ์</t>
  </si>
  <si>
    <t>สุชานันท์</t>
  </si>
  <si>
    <t>ชยพล</t>
  </si>
  <si>
    <t>ธีรภัทร</t>
  </si>
  <si>
    <t>พิมพ์ชนก</t>
  </si>
  <si>
    <t>ซอเฮ้ง</t>
  </si>
  <si>
    <t>แซ่เตียว</t>
  </si>
  <si>
    <t>เกื้อกูล</t>
  </si>
  <si>
    <t>แสงอรุณ</t>
  </si>
  <si>
    <t>นาดี</t>
  </si>
  <si>
    <t>ณัฐชา</t>
  </si>
  <si>
    <t>ภัทรพล</t>
  </si>
  <si>
    <t>ตะวัน</t>
  </si>
  <si>
    <t>พีรพัฒน์</t>
  </si>
  <si>
    <t>ภู่สาย</t>
  </si>
  <si>
    <t>จิรายุ</t>
  </si>
  <si>
    <t>รวม</t>
  </si>
  <si>
    <t>ชื่อ</t>
  </si>
  <si>
    <t>คำนำ</t>
  </si>
  <si>
    <t>นามสกุล</t>
  </si>
  <si>
    <t>เลขประจำตัว</t>
  </si>
  <si>
    <t>เลขที่</t>
  </si>
  <si>
    <t>คน</t>
  </si>
  <si>
    <t>นักเรียนหญิง</t>
  </si>
  <si>
    <t>นักเรียนชาย</t>
  </si>
  <si>
    <t>ห้องเรียน</t>
  </si>
  <si>
    <t>รายชื่อนักเรียนชั้นมัธยมศึกษาปีที่ 1/1</t>
  </si>
  <si>
    <t>รายชื่อนักเรียนชั้นมัธยมศึกษาปีที่ 1/10</t>
  </si>
  <si>
    <t>รายชื่อนักเรียนชั้นมัธยมศึกษาปีที่ 1/8</t>
  </si>
  <si>
    <t>คณะสี</t>
  </si>
  <si>
    <t>รายชื่อนักเรียนชั้นมัธยมศึกษาปีที่ 1/7</t>
  </si>
  <si>
    <t>รายชื่อนักเรียนชั้นมัธยมศึกษาปีที่ 1/6</t>
  </si>
  <si>
    <t>รายชื่อนักเรียนชั้นมัธยมศึกษาปีที่ 1/5</t>
  </si>
  <si>
    <t>รายชื่อนักเรียนชั้นมัธยมศึกษาปีที่ 1/4</t>
  </si>
  <si>
    <t>รายชื่อนักเรียนชั้นมัธยมศึกษาปีที่ 1/3</t>
  </si>
  <si>
    <t>รายชื่อนักเรียนชั้นมัธยมศึกษาปีที่ 1/2</t>
  </si>
  <si>
    <t>คงกัน</t>
  </si>
  <si>
    <t>ทวีศักดิ์</t>
  </si>
  <si>
    <t>บุญหล้า</t>
  </si>
  <si>
    <t>ชลธี</t>
  </si>
  <si>
    <t>ณภัทร</t>
  </si>
  <si>
    <t>ถัง</t>
  </si>
  <si>
    <t>วุฒิภัทร</t>
  </si>
  <si>
    <t>บัณฑิตา</t>
  </si>
  <si>
    <t>สุริยะ</t>
  </si>
  <si>
    <t>เนียมกล่ำ</t>
  </si>
  <si>
    <t>อัศววงศ์เกษม</t>
  </si>
  <si>
    <t>ณัฐภัทร</t>
  </si>
  <si>
    <t>ทองมา</t>
  </si>
  <si>
    <t>รายชื่อนักเรียนชั้นมัธยมศึกษาปีที่ 1/9</t>
  </si>
  <si>
    <t>ชาญก้องสกุล</t>
  </si>
  <si>
    <t>กรกนก</t>
  </si>
  <si>
    <t>มีแก้ว</t>
  </si>
  <si>
    <t>อมรรัตน์</t>
  </si>
  <si>
    <t>เทพนคร</t>
  </si>
  <si>
    <t>ราชธานี</t>
  </si>
  <si>
    <t>บุรีรมย์</t>
  </si>
  <si>
    <t>บรมพิมาน</t>
  </si>
  <si>
    <t>รายชื่อนักเรียนชั้นมัธยมศึกษาปีที่ 1/11</t>
  </si>
  <si>
    <t>บุญใจ</t>
  </si>
  <si>
    <t>แก้วสิงห์</t>
  </si>
  <si>
    <t>ทวีณัฐพล</t>
  </si>
  <si>
    <t>จิตธรรม</t>
  </si>
  <si>
    <t>ครูที่ปรึกษา  นางสาวจุฑามาศ วิเศษชู</t>
  </si>
  <si>
    <t>กนกพร</t>
  </si>
  <si>
    <t>พร้อมประเสริฐ</t>
  </si>
  <si>
    <t>ปีการศึกษา 2569</t>
  </si>
  <si>
    <t>กฤตนัน</t>
  </si>
  <si>
    <t>กฤตเมธ</t>
  </si>
  <si>
    <t>พุ่มสุวรรณ</t>
  </si>
  <si>
    <t>ชัยรัตน์</t>
  </si>
  <si>
    <t>นะอ่อน</t>
  </si>
  <si>
    <t>ชุติวิชญ์</t>
  </si>
  <si>
    <t>ครูใจ</t>
  </si>
  <si>
    <t>ญาณภัทร</t>
  </si>
  <si>
    <t>กัณฑะษา</t>
  </si>
  <si>
    <t>ทินภัทร</t>
  </si>
  <si>
    <t>พาโส</t>
  </si>
  <si>
    <t>ประพันธ์</t>
  </si>
  <si>
    <t>เลาแก้ว</t>
  </si>
  <si>
    <t>ปัณณทัต</t>
  </si>
  <si>
    <t>เสนานิมิต</t>
  </si>
  <si>
    <t>พิพัฒนชัย</t>
  </si>
  <si>
    <t>แก้วศรี</t>
  </si>
  <si>
    <t>พิภพภัทร</t>
  </si>
  <si>
    <t>กาจหาญ</t>
  </si>
  <si>
    <t>บุญมาศักดิ์</t>
  </si>
  <si>
    <t>เพชรระ</t>
  </si>
  <si>
    <t>อัครชาติ</t>
  </si>
  <si>
    <t>ไพฑูรย์</t>
  </si>
  <si>
    <t>วิทยะบุตร</t>
  </si>
  <si>
    <t>ภูกวิน</t>
  </si>
  <si>
    <t>หงษา</t>
  </si>
  <si>
    <t>วัชรพงษ์</t>
  </si>
  <si>
    <t>วีรภัทร</t>
  </si>
  <si>
    <t>เฉลิมศักดิ์</t>
  </si>
  <si>
    <t>แก่นสาร</t>
  </si>
  <si>
    <t>แอร์โบ</t>
  </si>
  <si>
    <t>ไบเออร์</t>
  </si>
  <si>
    <t>กรกัญญา</t>
  </si>
  <si>
    <t>อุไทยธรรม</t>
  </si>
  <si>
    <t>กัญญาณัฐ</t>
  </si>
  <si>
    <t>สุดปลิด</t>
  </si>
  <si>
    <t>กัญพัชญ์</t>
  </si>
  <si>
    <t>ยิ่งศิริพรรัฐ</t>
  </si>
  <si>
    <t>ชยาภรณ์</t>
  </si>
  <si>
    <t>บุญวัน</t>
  </si>
  <si>
    <t>ชัญธิชา</t>
  </si>
  <si>
    <t>แก้วบุดดี</t>
  </si>
  <si>
    <t>ณภัทร์</t>
  </si>
  <si>
    <t>โพธิ์เทศ</t>
  </si>
  <si>
    <t>นิชานันท์</t>
  </si>
  <si>
    <t>จันทอง</t>
  </si>
  <si>
    <t>ประภัศสร</t>
  </si>
  <si>
    <t>ปัญชนก</t>
  </si>
  <si>
    <t>ปัญญ์นภัส</t>
  </si>
  <si>
    <t>ยอดวัตร</t>
  </si>
  <si>
    <t>พฤกษา</t>
  </si>
  <si>
    <t>ฟักทอง</t>
  </si>
  <si>
    <t>พิชชาภา</t>
  </si>
  <si>
    <t>สร้อยไชย</t>
  </si>
  <si>
    <t>ศศิพิมพ์</t>
  </si>
  <si>
    <t>พูนพิพัฒน์</t>
  </si>
  <si>
    <t>ศิริกานดา</t>
  </si>
  <si>
    <t>สุขพร้อม</t>
  </si>
  <si>
    <t>ศุภสุตา</t>
  </si>
  <si>
    <t>สังข์ศรีสวัสดิ์</t>
  </si>
  <si>
    <t>สิรินทร์ทิพย์</t>
  </si>
  <si>
    <t>บุญค้ำ</t>
  </si>
  <si>
    <t>สุกัลยา</t>
  </si>
  <si>
    <t>น้อยอินทร์</t>
  </si>
  <si>
    <t>สุธิตา</t>
  </si>
  <si>
    <t>จันทร์หอม</t>
  </si>
  <si>
    <t>อรชา</t>
  </si>
  <si>
    <t>สงครามศักดิ์</t>
  </si>
  <si>
    <t>อัยดา</t>
  </si>
  <si>
    <t>โหตรภวานนท์</t>
  </si>
  <si>
    <t>ครูที่ปรึกษา  นายสุวดล  บัวหลวง  นางสาวอุษณีย์  จันทาวุฒิ</t>
  </si>
  <si>
    <t>คีริน</t>
  </si>
  <si>
    <t>เนียมปาน</t>
  </si>
  <si>
    <t>จิราภัทร</t>
  </si>
  <si>
    <t>เมฆภูวดล</t>
  </si>
  <si>
    <t>ชนิตร์นันท์</t>
  </si>
  <si>
    <t>ยังวัลย์</t>
  </si>
  <si>
    <t>ชัฒณัฏฐ์</t>
  </si>
  <si>
    <t>รสสุธรรม</t>
  </si>
  <si>
    <t>ชิติพัทธ์</t>
  </si>
  <si>
    <t>วรสิงห์</t>
  </si>
  <si>
    <t>ชิติภัท</t>
  </si>
  <si>
    <t>สมนาเมือง</t>
  </si>
  <si>
    <t>ญาณาธิป</t>
  </si>
  <si>
    <t>มุ่งธัญญา</t>
  </si>
  <si>
    <t>ฐิติพงศ์</t>
  </si>
  <si>
    <t>สุริฉาย</t>
  </si>
  <si>
    <t>ทิวากร</t>
  </si>
  <si>
    <t>เลี้ยงรอด</t>
  </si>
  <si>
    <t>ทีฆายุ</t>
  </si>
  <si>
    <t>ชูเกิด</t>
  </si>
  <si>
    <t>ธันวา</t>
  </si>
  <si>
    <t>เจริญใจ</t>
  </si>
  <si>
    <t>ธีรวัฒน์</t>
  </si>
  <si>
    <t>คำดี</t>
  </si>
  <si>
    <t>นนทกร</t>
  </si>
  <si>
    <t>วงศ์มุสิก</t>
  </si>
  <si>
    <t>กิจวาศ</t>
  </si>
  <si>
    <t>วีรกานต์</t>
  </si>
  <si>
    <t>สิริพงษ์ชวลิต</t>
  </si>
  <si>
    <t>อินทัช</t>
  </si>
  <si>
    <t>คล้ายคลึง</t>
  </si>
  <si>
    <t>กุลธิดา</t>
  </si>
  <si>
    <t>ศรีปัญญา</t>
  </si>
  <si>
    <t>จันทรัศม์</t>
  </si>
  <si>
    <t>วงษ์เนียม</t>
  </si>
  <si>
    <t>ชญาดา</t>
  </si>
  <si>
    <t>เงินรูปงาม</t>
  </si>
  <si>
    <t>ชมวิว</t>
  </si>
  <si>
    <t>จอมจอหอ</t>
  </si>
  <si>
    <t>ณัฏฐิกา</t>
  </si>
  <si>
    <t>คูณแก้ว</t>
  </si>
  <si>
    <t>ดาวิกา</t>
  </si>
  <si>
    <t>ผิวเงิน</t>
  </si>
  <si>
    <t>ปัญจมา</t>
  </si>
  <si>
    <t>ธัญสินี</t>
  </si>
  <si>
    <t>พูลเพิ่ม</t>
  </si>
  <si>
    <t>ธิดารัตน์</t>
  </si>
  <si>
    <t>ดีฤทธิ์</t>
  </si>
  <si>
    <t>ธิราวรรณ</t>
  </si>
  <si>
    <t>จันทะแสน</t>
  </si>
  <si>
    <t>ธีรดา</t>
  </si>
  <si>
    <t>ศรีเศรษฐ์มาตย์</t>
  </si>
  <si>
    <t>นภาพร</t>
  </si>
  <si>
    <t>สุวันดี</t>
  </si>
  <si>
    <t>นฤมล</t>
  </si>
  <si>
    <t>ศรีอุบล</t>
  </si>
  <si>
    <t>นันทิดา</t>
  </si>
  <si>
    <t>โกษะ</t>
  </si>
  <si>
    <t>พลอยลดา</t>
  </si>
  <si>
    <t>อินทร์จันทร์</t>
  </si>
  <si>
    <t>พิชญ์พิราพรรณ</t>
  </si>
  <si>
    <t>มาลาวงษ์</t>
  </si>
  <si>
    <t>พิมพ์ลภัส</t>
  </si>
  <si>
    <t>พันธุมาศ</t>
  </si>
  <si>
    <t>เพ็ญพิชชา</t>
  </si>
  <si>
    <t>กตะศิลา</t>
  </si>
  <si>
    <t>รักษิตา</t>
  </si>
  <si>
    <t>วงศ์บุตตะ</t>
  </si>
  <si>
    <t>วณิชชา</t>
  </si>
  <si>
    <t>อ่องประเสริฐ</t>
  </si>
  <si>
    <t>สิริกัญญา</t>
  </si>
  <si>
    <t>มาลัยศรี</t>
  </si>
  <si>
    <t>อริญญา</t>
  </si>
  <si>
    <t>ต้นทัศน์</t>
  </si>
  <si>
    <t>ครูที่ปรึกษา  นายธรรมธร  พันธ์ศิริ    นางสาวสิริประภา  ตรีศรี</t>
  </si>
  <si>
    <t>คชานนท์</t>
  </si>
  <si>
    <t>นิ่มธีรพัฒน์</t>
  </si>
  <si>
    <t>ชยากร</t>
  </si>
  <si>
    <t>บุญกัน</t>
  </si>
  <si>
    <t>ฐิติภัทร</t>
  </si>
  <si>
    <t>แก้วดอนรี</t>
  </si>
  <si>
    <t>ณัฏฐณิชา</t>
  </si>
  <si>
    <t>นิศามณีวงศ์</t>
  </si>
  <si>
    <t>ทนุธรรม</t>
  </si>
  <si>
    <t>สมศรี</t>
  </si>
  <si>
    <t>ธนวิชญ์</t>
  </si>
  <si>
    <t>ศรีจำปา</t>
  </si>
  <si>
    <t>ธนากร</t>
  </si>
  <si>
    <t>ฟูแสง</t>
  </si>
  <si>
    <t>ธีรเชษฐ์</t>
  </si>
  <si>
    <t>อินปวก</t>
  </si>
  <si>
    <t>ธีร์ธวัช</t>
  </si>
  <si>
    <t>เศรษฐการสุข</t>
  </si>
  <si>
    <t>ปิยะวิศว์</t>
  </si>
  <si>
    <t>แดดขุนทด</t>
  </si>
  <si>
    <t>กมุทะรัตน์</t>
  </si>
  <si>
    <t>ภูมิพัฒน์</t>
  </si>
  <si>
    <t>แถลงเรียบ</t>
  </si>
  <si>
    <t>เมธาวิน</t>
  </si>
  <si>
    <t>วรวิช</t>
  </si>
  <si>
    <t>โพธิ์ศรีขาม</t>
  </si>
  <si>
    <t>วรวุฒิ</t>
  </si>
  <si>
    <t>โตจำนงค์</t>
  </si>
  <si>
    <t>สิรภพ</t>
  </si>
  <si>
    <t>สุรเชษฐ์</t>
  </si>
  <si>
    <t>แก้วบุญเพิ่ม</t>
  </si>
  <si>
    <t>อีสเตอร์</t>
  </si>
  <si>
    <t>อุดมทรัพย์</t>
  </si>
  <si>
    <t>มีจันทร์</t>
  </si>
  <si>
    <t>กัญญาพัชญ์</t>
  </si>
  <si>
    <t>พิมพ์โพชา</t>
  </si>
  <si>
    <t>กัลยารัตน์</t>
  </si>
  <si>
    <t>เสือโรจน์</t>
  </si>
  <si>
    <t>ณัฐธิดา</t>
  </si>
  <si>
    <t>บุญคงทอง</t>
  </si>
  <si>
    <t>ณัฐิดา</t>
  </si>
  <si>
    <t>รอดด้วยบุญ</t>
  </si>
  <si>
    <t>ธนภรณ์</t>
  </si>
  <si>
    <t>ทองชุม</t>
  </si>
  <si>
    <t>ธมนวรรณ</t>
  </si>
  <si>
    <t>พานิช</t>
  </si>
  <si>
    <t>นพนภา</t>
  </si>
  <si>
    <t>เลิศศรีประไพ</t>
  </si>
  <si>
    <t>นราธิป</t>
  </si>
  <si>
    <t>เกิดขำ</t>
  </si>
  <si>
    <t>บุญญาภา</t>
  </si>
  <si>
    <t>เหลี่ยมทอง</t>
  </si>
  <si>
    <t>ปัญญาพร</t>
  </si>
  <si>
    <t>ใจดี</t>
  </si>
  <si>
    <t>พรนภัส</t>
  </si>
  <si>
    <t>สมรอด</t>
  </si>
  <si>
    <t>ฟ้าลดา</t>
  </si>
  <si>
    <t>หอมหวล</t>
  </si>
  <si>
    <t>มนัญชยา</t>
  </si>
  <si>
    <t>ยุงชัยสง</t>
  </si>
  <si>
    <t>ศิรดา</t>
  </si>
  <si>
    <t>เพ่งพวณิชย์</t>
  </si>
  <si>
    <t>สุชาดา</t>
  </si>
  <si>
    <t>สัตย์สูง</t>
  </si>
  <si>
    <t>อติกานต์</t>
  </si>
  <si>
    <t>ทองเหม</t>
  </si>
  <si>
    <t>อธิพร</t>
  </si>
  <si>
    <t>อรณิชา</t>
  </si>
  <si>
    <t>นามแก้ว</t>
  </si>
  <si>
    <t>เอมมิกา</t>
  </si>
  <si>
    <t>สุปัญญา</t>
  </si>
  <si>
    <t>ชวนน</t>
  </si>
  <si>
    <t>ตรังค์เกษตรสิน</t>
  </si>
  <si>
    <t>ณัฐกรณ์</t>
  </si>
  <si>
    <t>ริมผดี</t>
  </si>
  <si>
    <t>ณัฐชัย</t>
  </si>
  <si>
    <t>โรจชนะกาล</t>
  </si>
  <si>
    <t>ตรัยรัตน์</t>
  </si>
  <si>
    <t>ตรีวิชญ์</t>
  </si>
  <si>
    <t>วิชัย</t>
  </si>
  <si>
    <t>พิมพ์รัตน์</t>
  </si>
  <si>
    <t>ธรรมปพน</t>
  </si>
  <si>
    <t>สายบุญสา</t>
  </si>
  <si>
    <t>นรทัต</t>
  </si>
  <si>
    <t>ทัศนยิ้ม</t>
  </si>
  <si>
    <t>ปุณธวัช</t>
  </si>
  <si>
    <t>จิรภัคธนิน</t>
  </si>
  <si>
    <t>พชณพนธ์</t>
  </si>
  <si>
    <t>พิศม์สวาท</t>
  </si>
  <si>
    <t>จันทะไชย</t>
  </si>
  <si>
    <t>เกตุไพบูลย์</t>
  </si>
  <si>
    <t>ภูมิภลัฏฐ์</t>
  </si>
  <si>
    <t>รติกรโยธิน</t>
  </si>
  <si>
    <t>รัฐภูมิ</t>
  </si>
  <si>
    <t>ศรีจันทร์</t>
  </si>
  <si>
    <t>วัชรา</t>
  </si>
  <si>
    <t>สง่าแสง</t>
  </si>
  <si>
    <t>วิชยุตม์</t>
  </si>
  <si>
    <t>บุญปก</t>
  </si>
  <si>
    <t>วิวัฒน์ชัย</t>
  </si>
  <si>
    <t>ขุนบุญจันทร์</t>
  </si>
  <si>
    <t>สิทธิชัย</t>
  </si>
  <si>
    <t>พันทอง</t>
  </si>
  <si>
    <t>อรรถพล</t>
  </si>
  <si>
    <t>ศิริเมือง</t>
  </si>
  <si>
    <t>เอกพล</t>
  </si>
  <si>
    <t>ลุงนุ</t>
  </si>
  <si>
    <t>ชลิดา</t>
  </si>
  <si>
    <t>แก่นจันทร์ดา</t>
  </si>
  <si>
    <t>ณพัชชนันท์</t>
  </si>
  <si>
    <t>เอื้อวงศาโรจน์</t>
  </si>
  <si>
    <t>ณัฐกานต์</t>
  </si>
  <si>
    <t>ธรรมสุรีย์</t>
  </si>
  <si>
    <t>ชาเคน</t>
  </si>
  <si>
    <t>ณิชมน</t>
  </si>
  <si>
    <t>คงสมบัติ</t>
  </si>
  <si>
    <t>บัณพร</t>
  </si>
  <si>
    <t>สาศรีรัตน์</t>
  </si>
  <si>
    <t>ปวันรัตน์</t>
  </si>
  <si>
    <t>แสงแพง</t>
  </si>
  <si>
    <t>ปาณิสรา</t>
  </si>
  <si>
    <t>พนิตพร</t>
  </si>
  <si>
    <t>สิงห์นี</t>
  </si>
  <si>
    <t>ภาวิดา</t>
  </si>
  <si>
    <t>ศรีสุระ</t>
  </si>
  <si>
    <t>มุฑิตา</t>
  </si>
  <si>
    <t>โพธิ์บึงกาฬ</t>
  </si>
  <si>
    <t>รณิดา</t>
  </si>
  <si>
    <t>แสงกะนึก</t>
  </si>
  <si>
    <t>วัชราภรณ์</t>
  </si>
  <si>
    <t>อุบลแสง</t>
  </si>
  <si>
    <t>วันวิสา</t>
  </si>
  <si>
    <t>สิทธิชัยมณีรัตน์</t>
  </si>
  <si>
    <t>วิภาวี</t>
  </si>
  <si>
    <t>ไทรนนทรีย์</t>
  </si>
  <si>
    <t>ศศิวิมล</t>
  </si>
  <si>
    <t>เทพทองพูล</t>
  </si>
  <si>
    <t>ศิรินทรา</t>
  </si>
  <si>
    <t>ฝุ่นทอง</t>
  </si>
  <si>
    <t>โสภักดี</t>
  </si>
  <si>
    <t>สุวิสา</t>
  </si>
  <si>
    <t>เมฆกิจ</t>
  </si>
  <si>
    <t>อินวังตูม</t>
  </si>
  <si>
    <t>ชัชพีร์</t>
  </si>
  <si>
    <t>ภูมิโคกรักษ์</t>
  </si>
  <si>
    <t>ชิติพัทร์</t>
  </si>
  <si>
    <t>ปรากริม</t>
  </si>
  <si>
    <t>ดานุวิชญ์</t>
  </si>
  <si>
    <t>รัตยา</t>
  </si>
  <si>
    <t>ธนวุฒิ</t>
  </si>
  <si>
    <t>หุ่นหล่อ</t>
  </si>
  <si>
    <t>ธราธร</t>
  </si>
  <si>
    <t>รุ่งแก้ว</t>
  </si>
  <si>
    <t>ธีรภัทร์</t>
  </si>
  <si>
    <t>พรมเสน</t>
  </si>
  <si>
    <t>สายทองแท้</t>
  </si>
  <si>
    <t>นันทวัฒน์</t>
  </si>
  <si>
    <t>วงษ์ยี่</t>
  </si>
  <si>
    <t>ปวริธศรณ์</t>
  </si>
  <si>
    <t>โกศลยุทธสาร</t>
  </si>
  <si>
    <t>พีระพล</t>
  </si>
  <si>
    <t>มีษา</t>
  </si>
  <si>
    <t>ภูชิสส์</t>
  </si>
  <si>
    <t>นุ่มมีศรี</t>
  </si>
  <si>
    <t>รตนกร</t>
  </si>
  <si>
    <t>สีดำ</t>
  </si>
  <si>
    <t>รัชชานนท์</t>
  </si>
  <si>
    <t>สังสนา</t>
  </si>
  <si>
    <t>สมิทธิ์</t>
  </si>
  <si>
    <t>ลาภสุนทร</t>
  </si>
  <si>
    <t>สรวิชญ์</t>
  </si>
  <si>
    <t>ซีคำ</t>
  </si>
  <si>
    <t>เสฏฐพงศ์</t>
  </si>
  <si>
    <t>นามนวน</t>
  </si>
  <si>
    <t>กัญญานัฐ</t>
  </si>
  <si>
    <t>สหัสมุกดาธารา</t>
  </si>
  <si>
    <t>กัญญาวีร์</t>
  </si>
  <si>
    <t>เเซ่ลี้</t>
  </si>
  <si>
    <t>ณัฎฐณิชา</t>
  </si>
  <si>
    <t>รุ่งรัตน์</t>
  </si>
  <si>
    <t>สุขสมกิจ</t>
  </si>
  <si>
    <t>ณิชา</t>
  </si>
  <si>
    <t>โภคินธนิน</t>
  </si>
  <si>
    <t>ซาย</t>
  </si>
  <si>
    <t>บุญญิสา</t>
  </si>
  <si>
    <t>ผาลา</t>
  </si>
  <si>
    <t>ปพิชญาภา</t>
  </si>
  <si>
    <t>ขอจุลกลาง</t>
  </si>
  <si>
    <t>ประภาวริน</t>
  </si>
  <si>
    <t>ปัญจพร</t>
  </si>
  <si>
    <t>วงระคร</t>
  </si>
  <si>
    <t>พรพิพรรษา</t>
  </si>
  <si>
    <t>พ่วงคง</t>
  </si>
  <si>
    <t>พลอย</t>
  </si>
  <si>
    <t>พัชชาพร</t>
  </si>
  <si>
    <t>ตรีกุลโชติ</t>
  </si>
  <si>
    <t>แพรววนิด</t>
  </si>
  <si>
    <t>ศรีโพนดวน</t>
  </si>
  <si>
    <t>กงฟู</t>
  </si>
  <si>
    <t>ภัทร์ตรีพร</t>
  </si>
  <si>
    <t>กิตติ์โชตรัฐ</t>
  </si>
  <si>
    <t>มลชญา</t>
  </si>
  <si>
    <t>พรมศรี</t>
  </si>
  <si>
    <t>วรินทร์พร</t>
  </si>
  <si>
    <t>ขันทีท้าว</t>
  </si>
  <si>
    <t>วิภาวรรณ</t>
  </si>
  <si>
    <t>ภูมิผิว</t>
  </si>
  <si>
    <t>สุภัชชา</t>
  </si>
  <si>
    <t>มูลศิติ</t>
  </si>
  <si>
    <t>อภิญญา</t>
  </si>
  <si>
    <t>พรมสุบรรณ</t>
  </si>
  <si>
    <t>ไอลดา</t>
  </si>
  <si>
    <t>แสวงชอบ</t>
  </si>
  <si>
    <t>ครูที่ปรึกษา  นางฐานิต  ปานหัวไผ่  นายเจริญ  จันทร์ประทุม</t>
  </si>
  <si>
    <t>กันต์ธีร์</t>
  </si>
  <si>
    <t>พูลสุข</t>
  </si>
  <si>
    <t>กิตติรัตน์</t>
  </si>
  <si>
    <t>คำฝั้น</t>
  </si>
  <si>
    <t>จิรกิตติ์</t>
  </si>
  <si>
    <t>ชินภักดี</t>
  </si>
  <si>
    <t>สิงห์ฤกษ์</t>
  </si>
  <si>
    <t>ชัยพฤกษ์</t>
  </si>
  <si>
    <t>ทองเพชร</t>
  </si>
  <si>
    <t>ณัฐพงศ์</t>
  </si>
  <si>
    <t>เอื้อเฟื้อ</t>
  </si>
  <si>
    <t>ธนวัฒน์</t>
  </si>
  <si>
    <t>พันธุต่วน</t>
  </si>
  <si>
    <t>ธีร์วศิษฐ์</t>
  </si>
  <si>
    <t>มั่นศรีจันทร์</t>
  </si>
  <si>
    <t>ธีรัตน์</t>
  </si>
  <si>
    <t>ศิริวงษ์</t>
  </si>
  <si>
    <t>คลังกลาง</t>
  </si>
  <si>
    <t>ภัทธณดล</t>
  </si>
  <si>
    <t>ภู่ทิม</t>
  </si>
  <si>
    <t>รัตนพล</t>
  </si>
  <si>
    <t>รุ่งฉัตร</t>
  </si>
  <si>
    <t>วรปรัชญ์</t>
  </si>
  <si>
    <t>รอดคลองตัน</t>
  </si>
  <si>
    <t>วีรวัฒน์</t>
  </si>
  <si>
    <t>ศิรชัช</t>
  </si>
  <si>
    <t>น้องศรีลา</t>
  </si>
  <si>
    <t>ศิวกร</t>
  </si>
  <si>
    <t>โสภาภาค</t>
  </si>
  <si>
    <t>เอกกวิ</t>
  </si>
  <si>
    <t>สัจจาศิลปสิทธิ์</t>
  </si>
  <si>
    <t>รักขุมแก้ว</t>
  </si>
  <si>
    <t>เขมิกา</t>
  </si>
  <si>
    <t>ณรงค์กุล</t>
  </si>
  <si>
    <t>ณฐวรรณ</t>
  </si>
  <si>
    <t>ณัฐชญา</t>
  </si>
  <si>
    <t>หลักหาญ</t>
  </si>
  <si>
    <t>ดวงนภา</t>
  </si>
  <si>
    <t>นาน้ำเชี่ยว</t>
  </si>
  <si>
    <t>ดารารัตน์</t>
  </si>
  <si>
    <t>ครุฑสิงห์</t>
  </si>
  <si>
    <t>นริศรา</t>
  </si>
  <si>
    <t>เสนเพ็ง</t>
  </si>
  <si>
    <t>ปณิชา</t>
  </si>
  <si>
    <t>อิ่มเอี่ยม</t>
  </si>
  <si>
    <t>ต้นแทน</t>
  </si>
  <si>
    <t>พิยะดา</t>
  </si>
  <si>
    <t>เรืองศรี</t>
  </si>
  <si>
    <t>ระวิวรรณ์</t>
  </si>
  <si>
    <t>สุริยา</t>
  </si>
  <si>
    <t>ลภัสรดา</t>
  </si>
  <si>
    <t>ปริศวงศ์</t>
  </si>
  <si>
    <t>วริทธ์นันธ์</t>
  </si>
  <si>
    <t>ยืนสุข</t>
  </si>
  <si>
    <t>วันวิวาห์</t>
  </si>
  <si>
    <t>บังอร</t>
  </si>
  <si>
    <t>วิราวรรณ</t>
  </si>
  <si>
    <t>ศรีสุดา</t>
  </si>
  <si>
    <t>วงษ์ศิริ</t>
  </si>
  <si>
    <t>ศุภัสสรณ์</t>
  </si>
  <si>
    <t>พรชนิกานนท์</t>
  </si>
  <si>
    <t>สุภาวิณี</t>
  </si>
  <si>
    <t>จุ้ยฟัก</t>
  </si>
  <si>
    <t>อัญรินทร์</t>
  </si>
  <si>
    <t>พรมสาร</t>
  </si>
  <si>
    <t>อินทิรา</t>
  </si>
  <si>
    <t>สุขเสาะเเสวง</t>
  </si>
  <si>
    <t>ครูที่ปรึกษา  นนางสาวพฤกษา  เกรัมย์  นางสาววิชสุดา  ปราบภัย</t>
  </si>
  <si>
    <t>กฤชพล</t>
  </si>
  <si>
    <t>ทองหงำ</t>
  </si>
  <si>
    <t>กฤษกร</t>
  </si>
  <si>
    <t>พึ่งบางกรวย</t>
  </si>
  <si>
    <t>ทับเนียม</t>
  </si>
  <si>
    <t>กิตติธัช</t>
  </si>
  <si>
    <t>เปาอินทร์</t>
  </si>
  <si>
    <t>กิตติพงศ์</t>
  </si>
  <si>
    <t>วัฒยุ</t>
  </si>
  <si>
    <t>เกียรติศักดิ์</t>
  </si>
  <si>
    <t>ชาวหัวเวียง</t>
  </si>
  <si>
    <t>ชิษณุพงษ์</t>
  </si>
  <si>
    <t>ศรีสุข</t>
  </si>
  <si>
    <t>ณราวิชญ์</t>
  </si>
  <si>
    <t>สุขเสียงศรี</t>
  </si>
  <si>
    <t>ดุลยทรรศน์</t>
  </si>
  <si>
    <t>บดีรัฐ</t>
  </si>
  <si>
    <t>ศรีเพ่ง</t>
  </si>
  <si>
    <t>มาลัยสันทัด</t>
  </si>
  <si>
    <t>ธารินทร์</t>
  </si>
  <si>
    <t>มุ่งหมาย</t>
  </si>
  <si>
    <t>นรินทร์ภัทร์</t>
  </si>
  <si>
    <t>ไชยสงค์</t>
  </si>
  <si>
    <t>ภัทรชนน</t>
  </si>
  <si>
    <t>มิ่งขวัญ</t>
  </si>
  <si>
    <t>วรพิพัฒน์</t>
  </si>
  <si>
    <t>ศุกลวัฒน์</t>
  </si>
  <si>
    <t>หลานตะขบ</t>
  </si>
  <si>
    <t>อิศวะ</t>
  </si>
  <si>
    <t>ยังสว่าง</t>
  </si>
  <si>
    <t>นาคะเวช</t>
  </si>
  <si>
    <t>กีตา</t>
  </si>
  <si>
    <t>กัลยกร</t>
  </si>
  <si>
    <t>คงภู</t>
  </si>
  <si>
    <t>จารุวรรณ</t>
  </si>
  <si>
    <t>เจนจิรา</t>
  </si>
  <si>
    <t>จันทะเนตร</t>
  </si>
  <si>
    <t>ฐิดาพร</t>
  </si>
  <si>
    <t>อินทเสวก</t>
  </si>
  <si>
    <t>ณัฏฐนันท์</t>
  </si>
  <si>
    <t>เหล่าพงษ์</t>
  </si>
  <si>
    <t>ธันย์รดา</t>
  </si>
  <si>
    <t>ปานภู่ทอง</t>
  </si>
  <si>
    <t>ธีวรา</t>
  </si>
  <si>
    <t>สมเทพ</t>
  </si>
  <si>
    <t>นงนภัส</t>
  </si>
  <si>
    <t>นฤพร</t>
  </si>
  <si>
    <t>ศรีสงวน</t>
  </si>
  <si>
    <t>บวรรัตน์</t>
  </si>
  <si>
    <t>อ่วมมณี</t>
  </si>
  <si>
    <t>วัฒนเสนกุล</t>
  </si>
  <si>
    <t>เปมิกา</t>
  </si>
  <si>
    <t>แสงประจักษ์</t>
  </si>
  <si>
    <t>พรนับพัน</t>
  </si>
  <si>
    <t>อรรถสัตย์</t>
  </si>
  <si>
    <t>พิชามญชุ์</t>
  </si>
  <si>
    <t>ภู่ภักดี</t>
  </si>
  <si>
    <t>เพ้นท์</t>
  </si>
  <si>
    <t>ชมขวัญ</t>
  </si>
  <si>
    <t>วรรณภา</t>
  </si>
  <si>
    <t>พวงเกตุ</t>
  </si>
  <si>
    <t>ศุภานัน</t>
  </si>
  <si>
    <t>เฉลิมชุติปภา</t>
  </si>
  <si>
    <t>สายรุ้ง</t>
  </si>
  <si>
    <t>บุญกระจ่าง</t>
  </si>
  <si>
    <t>ไอยดา</t>
  </si>
  <si>
    <t>ประทุมสุวรรณ</t>
  </si>
  <si>
    <t>ครูที่ปรึกษา  นายจิรายุทธ  มะลิหอม    นางกาญจนา  ณ  นคร</t>
  </si>
  <si>
    <t>กิตติพัฒน์</t>
  </si>
  <si>
    <t>ทองมาก</t>
  </si>
  <si>
    <t>เสาวรส</t>
  </si>
  <si>
    <t>ทนงศักดิ์</t>
  </si>
  <si>
    <t>เมรุด</t>
  </si>
  <si>
    <t>มูลเดช</t>
  </si>
  <si>
    <t>ธนวินท์</t>
  </si>
  <si>
    <t>อิ่นแก้ว</t>
  </si>
  <si>
    <t>ธาดา</t>
  </si>
  <si>
    <t>ยุติธรรม</t>
  </si>
  <si>
    <t>ตรีราวาส</t>
  </si>
  <si>
    <t>ธีร์วรา</t>
  </si>
  <si>
    <t>บุญพุ่มพวง</t>
  </si>
  <si>
    <t>นันธวัฒน์</t>
  </si>
  <si>
    <t>ศรีชัย</t>
  </si>
  <si>
    <t>บดินทร์ภัทร</t>
  </si>
  <si>
    <t>บุญประเสริฐ</t>
  </si>
  <si>
    <t>ปฏิภาณ</t>
  </si>
  <si>
    <t>วิริยะเดช</t>
  </si>
  <si>
    <t>แก้วบุดดา</t>
  </si>
  <si>
    <t>รัตนงาม</t>
  </si>
  <si>
    <t>พลภัทร</t>
  </si>
  <si>
    <t>อันสเตด</t>
  </si>
  <si>
    <t>พศิน</t>
  </si>
  <si>
    <t>สุขเกิด</t>
  </si>
  <si>
    <t>วรเมธ</t>
  </si>
  <si>
    <t>โยติง</t>
  </si>
  <si>
    <t>มีผล</t>
  </si>
  <si>
    <t>ศดานันท์</t>
  </si>
  <si>
    <t>ศิริเหรียญทอง</t>
  </si>
  <si>
    <t>กุลจิรา</t>
  </si>
  <si>
    <t>ชยานันท์</t>
  </si>
  <si>
    <t>แปลงศรี</t>
  </si>
  <si>
    <t>ชาลิตา</t>
  </si>
  <si>
    <t>แรกเรียง</t>
  </si>
  <si>
    <t>ประภาสวัสดิ์</t>
  </si>
  <si>
    <t>ตีราณัฐ</t>
  </si>
  <si>
    <t>ปัทมะราเกลู</t>
  </si>
  <si>
    <t>ทักษภร</t>
  </si>
  <si>
    <t>เทียนกสิ</t>
  </si>
  <si>
    <t>ธนิกา</t>
  </si>
  <si>
    <t>ช่วยทัพ</t>
  </si>
  <si>
    <t>ธนีพร</t>
  </si>
  <si>
    <t>แสงทอง</t>
  </si>
  <si>
    <t>ธีรตา</t>
  </si>
  <si>
    <t>ทับทิมทอง</t>
  </si>
  <si>
    <t>เบญญาภา</t>
  </si>
  <si>
    <t>กลางสาธร</t>
  </si>
  <si>
    <t>ปณิตา</t>
  </si>
  <si>
    <t>คงแก้ว</t>
  </si>
  <si>
    <t>พินฌาดา</t>
  </si>
  <si>
    <t>นาควังชัย</t>
  </si>
  <si>
    <t>เพ็ญพิชญา</t>
  </si>
  <si>
    <t>แก้วจินดา</t>
  </si>
  <si>
    <t>รัญธิดา</t>
  </si>
  <si>
    <t>ลดขุนทด</t>
  </si>
  <si>
    <t>วรัณปภา</t>
  </si>
  <si>
    <t>โพธิ์ชัย</t>
  </si>
  <si>
    <t>ศิโรรัตน์</t>
  </si>
  <si>
    <t>ขุนสุข</t>
  </si>
  <si>
    <t>สุดารัตน์</t>
  </si>
  <si>
    <t>เวียงแก้ว</t>
  </si>
  <si>
    <t>อนัญญา</t>
  </si>
  <si>
    <t>บุญสิงห์สอน</t>
  </si>
  <si>
    <t>เสวานนท์</t>
  </si>
  <si>
    <t>เงินของแพง</t>
  </si>
  <si>
    <t>อุรัสยา</t>
  </si>
  <si>
    <t>กลำพบุตร์</t>
  </si>
  <si>
    <t>ครูที่ปรึกษา  นางสาววิชุดา  ศรีสรณ์  นางสาวสุปรียา  เทพภูธร</t>
  </si>
  <si>
    <t>กฤตยชญ์</t>
  </si>
  <si>
    <t>ด้วงแตง</t>
  </si>
  <si>
    <t>กฤติพงศ์</t>
  </si>
  <si>
    <t>จำพรต</t>
  </si>
  <si>
    <t>กิจติพันธ์</t>
  </si>
  <si>
    <t>บุญประคม</t>
  </si>
  <si>
    <t>ณัฐพล</t>
  </si>
  <si>
    <t>บุญทา</t>
  </si>
  <si>
    <t>ไตรภพ</t>
  </si>
  <si>
    <t>นามธรรม</t>
  </si>
  <si>
    <t>นามโท</t>
  </si>
  <si>
    <t>นพรัตน์</t>
  </si>
  <si>
    <t>ปณวัฒน์</t>
  </si>
  <si>
    <t>คำฟู</t>
  </si>
  <si>
    <t>ปริญ</t>
  </si>
  <si>
    <t>ศรีสวย</t>
  </si>
  <si>
    <t>ปิยวัฒน์</t>
  </si>
  <si>
    <t>สุดสรรญ</t>
  </si>
  <si>
    <t>ปัทมินทร</t>
  </si>
  <si>
    <t>พีรภัทร์</t>
  </si>
  <si>
    <t>ไกรทองสุข</t>
  </si>
  <si>
    <t>พีรยุทธ</t>
  </si>
  <si>
    <t>ผายชำนาญ</t>
  </si>
  <si>
    <t>วรากร</t>
  </si>
  <si>
    <t>ว่าวทอง</t>
  </si>
  <si>
    <t>ศรีชัยแสง</t>
  </si>
  <si>
    <t>ศุภากร</t>
  </si>
  <si>
    <t>ดงวัฒนานนท์</t>
  </si>
  <si>
    <t>สุทัตตะ</t>
  </si>
  <si>
    <t>อบอุ่น</t>
  </si>
  <si>
    <t>อมรภัณฑ์</t>
  </si>
  <si>
    <t>สถิตเทพบัญชา</t>
  </si>
  <si>
    <t>กชพร</t>
  </si>
  <si>
    <t>แก้วเกล้ากัลญา</t>
  </si>
  <si>
    <t>มีแสง</t>
  </si>
  <si>
    <t>ชมพูนุช</t>
  </si>
  <si>
    <t>แย้มทิม</t>
  </si>
  <si>
    <t>ภาณุทัต</t>
  </si>
  <si>
    <t>ณัฐทิตา</t>
  </si>
  <si>
    <t>สรรพพิชย์</t>
  </si>
  <si>
    <t>ดอกเกด</t>
  </si>
  <si>
    <t>บุตร์ปราบ</t>
  </si>
  <si>
    <t>ธันยพัต</t>
  </si>
  <si>
    <t>เลิศพิทยภัทร์</t>
  </si>
  <si>
    <t>เลิศจังหรีด</t>
  </si>
  <si>
    <t>ปวริศา</t>
  </si>
  <si>
    <t>อุเทน</t>
  </si>
  <si>
    <t>พิมพ์ลดา</t>
  </si>
  <si>
    <t>ปานใจ</t>
  </si>
  <si>
    <t>ภัทรวดี</t>
  </si>
  <si>
    <t>นามส่วาง</t>
  </si>
  <si>
    <t>มินตรา</t>
  </si>
  <si>
    <t>โพธิ์ทอง</t>
  </si>
  <si>
    <t>วชิรญาณ์</t>
  </si>
  <si>
    <t>เพรชสุวรรร</t>
  </si>
  <si>
    <t>วรมน</t>
  </si>
  <si>
    <t>จารุพฤษวรรณ</t>
  </si>
  <si>
    <t>คำแหง</t>
  </si>
  <si>
    <t>สายลม</t>
  </si>
  <si>
    <t>บุญคง</t>
  </si>
  <si>
    <t>สุขฤดี</t>
  </si>
  <si>
    <t>เกษมเนตร์</t>
  </si>
  <si>
    <t>เหมือนฝัน</t>
  </si>
  <si>
    <t>ลัคนาลิขิต</t>
  </si>
  <si>
    <t>อคิราห์</t>
  </si>
  <si>
    <t>ไพรวัลย์</t>
  </si>
  <si>
    <t>อริศรา</t>
  </si>
  <si>
    <t>คุ้มพร</t>
  </si>
  <si>
    <t>อารดา</t>
  </si>
  <si>
    <t>ชูชาติไทย</t>
  </si>
  <si>
    <t>ครูที่ปรึกษา  นายสุวิทย์  จันมะโฮง    นางสาวพรรณี   สีม่วง</t>
  </si>
  <si>
    <t>กันต์กวี</t>
  </si>
  <si>
    <t>เกียรติยศ</t>
  </si>
  <si>
    <t>ชาญเพชร</t>
  </si>
  <si>
    <t>มีจันทร์โท</t>
  </si>
  <si>
    <t>คณานนท์</t>
  </si>
  <si>
    <t>ประไพจันทร์</t>
  </si>
  <si>
    <t>จิรัฎฐ์เมธ</t>
  </si>
  <si>
    <t>รังกาวงษ์</t>
  </si>
  <si>
    <t>สีทอง</t>
  </si>
  <si>
    <t>ณัฐวัตร</t>
  </si>
  <si>
    <t>ตฤณนภัทร</t>
  </si>
  <si>
    <t>พุทธานนท์</t>
  </si>
  <si>
    <t>เทพประสิทธิ์</t>
  </si>
  <si>
    <t>ธนพร</t>
  </si>
  <si>
    <t>สุนทรธนเชาว์</t>
  </si>
  <si>
    <t>สระทองพร</t>
  </si>
  <si>
    <t>ธฤตมน</t>
  </si>
  <si>
    <t>ภู่เเกมเเก้ว</t>
  </si>
  <si>
    <t>คล้ายจำแลง</t>
  </si>
  <si>
    <t>ธีระ</t>
  </si>
  <si>
    <t>ภูชิชย์</t>
  </si>
  <si>
    <t>ธนะสังข์</t>
  </si>
  <si>
    <t>ภูตะวัน</t>
  </si>
  <si>
    <t>นาคทอง</t>
  </si>
  <si>
    <t>ภูผา</t>
  </si>
  <si>
    <t>พูลเมือง</t>
  </si>
  <si>
    <t>อัครวิน</t>
  </si>
  <si>
    <t>รกชัฎ</t>
  </si>
  <si>
    <t>กนกนุช</t>
  </si>
  <si>
    <t>เขมจิรา</t>
  </si>
  <si>
    <t>เสียงใส</t>
  </si>
  <si>
    <t>ชลนภา</t>
  </si>
  <si>
    <t>ฐิตาพร</t>
  </si>
  <si>
    <t>ปลาสด</t>
  </si>
  <si>
    <t>ฐิติพัชร</t>
  </si>
  <si>
    <t>วาที</t>
  </si>
  <si>
    <t>ณัฐธยาน์</t>
  </si>
  <si>
    <t>เปาปราโมทย์</t>
  </si>
  <si>
    <t>นิยมมาก</t>
  </si>
  <si>
    <t>ทรงอัปสร</t>
  </si>
  <si>
    <t>นาชิต</t>
  </si>
  <si>
    <t>ชุมคง</t>
  </si>
  <si>
    <t>ธันยาภัทร์</t>
  </si>
  <si>
    <t>ธนกิจพงศ์จินดา</t>
  </si>
  <si>
    <t>นันทพร</t>
  </si>
  <si>
    <t>รินทอง</t>
  </si>
  <si>
    <t>พงษ์ด้วง</t>
  </si>
  <si>
    <t>ฉวีหาญ</t>
  </si>
  <si>
    <t>ปวิณชญา</t>
  </si>
  <si>
    <t>ผกาพันธุ์</t>
  </si>
  <si>
    <t>ดวงสุวรรณ์</t>
  </si>
  <si>
    <t>พระพาย</t>
  </si>
  <si>
    <t>แสงสว่าง</t>
  </si>
  <si>
    <t>มนัสวีร์</t>
  </si>
  <si>
    <t>มนิตรัมย์</t>
  </si>
  <si>
    <t>ลภัสรฎา</t>
  </si>
  <si>
    <t>บำรุง</t>
  </si>
  <si>
    <t>วชิราภรณ์</t>
  </si>
  <si>
    <t>ประทุม</t>
  </si>
  <si>
    <t>ศุภพิชญ์</t>
  </si>
  <si>
    <t>นิลวัฒน์</t>
  </si>
  <si>
    <t>สุรีย์รัตน์</t>
  </si>
  <si>
    <t>สุวรรณจักร์</t>
  </si>
  <si>
    <t>อัณณ์ญาดา</t>
  </si>
  <si>
    <t>บุญชม</t>
  </si>
  <si>
    <t>อาทิตยา</t>
  </si>
  <si>
    <t>วงษาคง</t>
  </si>
  <si>
    <t>ขัตติยา</t>
  </si>
  <si>
    <t>ราชวันดี</t>
  </si>
  <si>
    <t>จรณ์</t>
  </si>
  <si>
    <t>บองเกอร์ส</t>
  </si>
  <si>
    <t>จีรโรจน์</t>
  </si>
  <si>
    <t>เจริญวัฒนมงคล</t>
  </si>
  <si>
    <t>ทัตเทพ</t>
  </si>
  <si>
    <t>รื่นพล</t>
  </si>
  <si>
    <t>ธนกมล</t>
  </si>
  <si>
    <t>เกตุแย้ม</t>
  </si>
  <si>
    <t>ธนพัฒน์</t>
  </si>
  <si>
    <t>ลือนีย์</t>
  </si>
  <si>
    <t>ธัชพนธ์</t>
  </si>
  <si>
    <t>ธารา</t>
  </si>
  <si>
    <t>พิพัฒน์อุดมกูล</t>
  </si>
  <si>
    <t>ปริญญาธร</t>
  </si>
  <si>
    <t>สุขขารมย์</t>
  </si>
  <si>
    <t>ปูรณ์ปภังกร</t>
  </si>
  <si>
    <t>มัจฉา</t>
  </si>
  <si>
    <t>พศวัฒน์</t>
  </si>
  <si>
    <t>วัฒนพงศ์</t>
  </si>
  <si>
    <t>ภาณุภัท</t>
  </si>
  <si>
    <t>หมื่นเดช</t>
  </si>
  <si>
    <t>รัชพล</t>
  </si>
  <si>
    <t>วงศ์เกียรติพร</t>
  </si>
  <si>
    <t>สิปปนนท์</t>
  </si>
  <si>
    <t>อินทร์ประดับ</t>
  </si>
  <si>
    <t>กนกพรรณ</t>
  </si>
  <si>
    <t>กระจ่างเปล่ง</t>
  </si>
  <si>
    <t>กวิสรา</t>
  </si>
  <si>
    <t>กระเวนกิจ</t>
  </si>
  <si>
    <t>จัสมิน</t>
  </si>
  <si>
    <t>ดอฟเฟนฟัลค์</t>
  </si>
  <si>
    <t>ชญานิน</t>
  </si>
  <si>
    <t>ศิลปี</t>
  </si>
  <si>
    <t>ธัญวรัตน์</t>
  </si>
  <si>
    <t>ดวงมาลย์</t>
  </si>
  <si>
    <t>ธาดากนก</t>
  </si>
  <si>
    <t>นรินทร์</t>
  </si>
  <si>
    <t>บุญลดา</t>
  </si>
  <si>
    <t>ภักดีภานนท์</t>
  </si>
  <si>
    <t>เบเคอร์</t>
  </si>
  <si>
    <t>ปพิชญา</t>
  </si>
  <si>
    <t>ชาคริยานุโรจน์</t>
  </si>
  <si>
    <t>ปริญชญา</t>
  </si>
  <si>
    <t>ปัสสา</t>
  </si>
  <si>
    <t>พิชญา</t>
  </si>
  <si>
    <t>อุนยะวงษ์</t>
  </si>
  <si>
    <t>จักรคำ</t>
  </si>
  <si>
    <t>ครูที่ปรึกษา  นายอัครวัฒน์ จารุจรัสพงศ์   นายวนัส   สาบุตร</t>
  </si>
  <si>
    <t xml:space="preserve">ครูที่ปรึกษา  นางสาวปิยธิดา  พันมหา   </t>
  </si>
  <si>
    <t>ดนิตา</t>
  </si>
  <si>
    <t>กาละนนท์</t>
  </si>
  <si>
    <t>ครูที่ปรึกษา  นางสาวสมฤทัย  เฟื่องคณะ  นางสาวอัปสร  ปุริธรรมเม</t>
  </si>
  <si>
    <t>เสฏฐวุฒิ</t>
  </si>
  <si>
    <t>โพธิ์นอก</t>
  </si>
  <si>
    <t>ธนภัทร</t>
  </si>
  <si>
    <t>มณีภาค</t>
  </si>
  <si>
    <t>มณีวงษ์</t>
  </si>
  <si>
    <t>อริญรดา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</si>
</sst>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000000000000"/>
  </numFmts>
  <fonts count="15" x14ac:knownFonts="1">
    <font>
      <sz val="11"/>
      <color rgb="FF000000"/>
      <name val="Calibri"/>
    </font>
    <font>
      <sz val="10"/>
      <name val="Arial"/>
      <family val="2"/>
    </font>
    <font>
      <sz val="16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6"/>
      <color theme="0"/>
      <name val="TH Sarabun New"/>
      <family val="2"/>
    </font>
    <font>
      <sz val="11"/>
      <color rgb="FF000000"/>
      <name val="TH Sarabun New"/>
      <family val="2"/>
    </font>
    <font>
      <sz val="11"/>
      <name val="TH Sarabun New"/>
      <family val="2"/>
    </font>
    <font>
      <sz val="12"/>
      <color theme="0"/>
      <name val="TH Sarabun New"/>
      <family val="2"/>
    </font>
    <font>
      <sz val="15"/>
      <color theme="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right" vertical="center"/>
    </xf>
    <xf numFmtId="0" fontId="3" fillId="0" borderId="4" xfId="1" applyFont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 wrapText="1"/>
    </xf>
    <xf numFmtId="187" fontId="4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 wrapText="1"/>
    </xf>
    <xf numFmtId="187" fontId="4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2" fillId="0" borderId="2" xfId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11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11" fillId="0" borderId="0" xfId="0" applyFont="1"/>
    <xf numFmtId="0" fontId="3" fillId="0" borderId="2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2" fillId="0" borderId="4" xfId="1" applyFont="1" applyBorder="1" applyAlignment="1">
      <alignment horizontal="left" vertical="center"/>
    </xf>
    <xf numFmtId="0" fontId="3" fillId="0" borderId="4" xfId="1" applyFont="1" applyBorder="1" applyAlignment="1">
      <alignment vertical="center" wrapText="1"/>
    </xf>
    <xf numFmtId="187" fontId="3" fillId="0" borderId="4" xfId="1" applyNumberFormat="1" applyFont="1" applyBorder="1" applyAlignment="1">
      <alignment horizontal="center" vertical="center" wrapText="1"/>
    </xf>
    <xf numFmtId="187" fontId="2" fillId="0" borderId="4" xfId="1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187" fontId="2" fillId="0" borderId="0" xfId="1" applyNumberFormat="1" applyFont="1" applyAlignment="1">
      <alignment horizontal="center" vertical="center"/>
    </xf>
    <xf numFmtId="187" fontId="2" fillId="0" borderId="4" xfId="1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87" fontId="2" fillId="0" borderId="1" xfId="1" applyNumberFormat="1" applyFont="1" applyBorder="1" applyAlignment="1">
      <alignment horizontal="center" vertical="center" wrapText="1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87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187" fontId="3" fillId="3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left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workbookViewId="0">
      <selection activeCell="AA17" sqref="AA17"/>
    </sheetView>
  </sheetViews>
  <sheetFormatPr defaultColWidth="9.140625" defaultRowHeight="24" x14ac:dyDescent="0.4"/>
  <cols>
    <col min="1" max="1" width="5.42578125" style="1" customWidth="1"/>
    <col min="2" max="2" width="11" style="1" bestFit="1" customWidth="1"/>
    <col min="3" max="3" width="7.5703125" style="36" customWidth="1"/>
    <col min="4" max="4" width="11.42578125" style="37" customWidth="1"/>
    <col min="5" max="5" width="14.140625" style="37" customWidth="1"/>
    <col min="6" max="6" width="3.140625" style="38" customWidth="1"/>
    <col min="7" max="8" width="3.5703125" style="1" customWidth="1"/>
    <col min="9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3" width="3.85546875" style="1" customWidth="1"/>
    <col min="24" max="16384" width="9.140625" style="1"/>
  </cols>
  <sheetData>
    <row r="1" spans="1:19" s="12" customFormat="1" ht="23.25" x14ac:dyDescent="0.55000000000000004">
      <c r="A1" s="11" t="s">
        <v>51</v>
      </c>
      <c r="C1" s="13"/>
      <c r="D1" s="14"/>
      <c r="E1" s="14" t="s">
        <v>91</v>
      </c>
      <c r="F1" s="15"/>
      <c r="G1" s="16" t="s">
        <v>50</v>
      </c>
      <c r="I1" s="93">
        <v>4701</v>
      </c>
      <c r="J1" s="93"/>
      <c r="L1" s="12" t="s">
        <v>49</v>
      </c>
      <c r="O1" s="17">
        <f>COUNTIF(C5:C54,"เด็กชาย")</f>
        <v>21</v>
      </c>
      <c r="P1" s="12" t="s">
        <v>47</v>
      </c>
      <c r="R1" s="17"/>
      <c r="S1" s="17"/>
    </row>
    <row r="2" spans="1:19" s="12" customFormat="1" ht="23.25" x14ac:dyDescent="0.55000000000000004">
      <c r="A2" s="12" t="s">
        <v>162</v>
      </c>
      <c r="B2" s="18"/>
      <c r="C2" s="13"/>
      <c r="D2" s="14"/>
      <c r="E2" s="14"/>
      <c r="F2" s="15"/>
      <c r="G2" s="12" t="s">
        <v>54</v>
      </c>
      <c r="I2" s="94" t="s">
        <v>80</v>
      </c>
      <c r="J2" s="94"/>
      <c r="K2" s="94"/>
      <c r="L2" s="12" t="s">
        <v>48</v>
      </c>
      <c r="O2" s="17">
        <f>COUNTIF(C5:C121,"เด็กหญิง")</f>
        <v>19</v>
      </c>
      <c r="P2" s="12" t="s">
        <v>47</v>
      </c>
      <c r="Q2" s="12" t="s">
        <v>41</v>
      </c>
      <c r="R2" s="17">
        <f>SUM(O1:O2)</f>
        <v>40</v>
      </c>
      <c r="S2" s="17" t="s">
        <v>47</v>
      </c>
    </row>
    <row r="3" spans="1:19" s="12" customFormat="1" ht="16.5" customHeight="1" x14ac:dyDescent="0.55000000000000004">
      <c r="A3" s="93"/>
      <c r="B3" s="93"/>
      <c r="C3" s="93"/>
      <c r="D3" s="93"/>
      <c r="E3" s="93"/>
      <c r="F3" s="1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25" customHeight="1" x14ac:dyDescent="0.25">
      <c r="A4" s="21" t="s">
        <v>46</v>
      </c>
      <c r="B4" s="22" t="s">
        <v>45</v>
      </c>
      <c r="C4" s="23"/>
      <c r="D4" s="24" t="s">
        <v>42</v>
      </c>
      <c r="E4" s="24" t="s">
        <v>44</v>
      </c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19" ht="17.45" customHeight="1" x14ac:dyDescent="0.25">
      <c r="A5" s="72">
        <v>1</v>
      </c>
      <c r="B5" s="73">
        <v>28490</v>
      </c>
      <c r="C5" s="74" t="s">
        <v>0</v>
      </c>
      <c r="D5" s="75" t="s">
        <v>92</v>
      </c>
      <c r="E5" s="76" t="s">
        <v>34</v>
      </c>
      <c r="F5" s="77"/>
      <c r="G5" s="78"/>
      <c r="H5" s="79"/>
      <c r="I5" s="79"/>
      <c r="J5" s="80"/>
      <c r="K5" s="26"/>
      <c r="L5" s="26"/>
      <c r="M5" s="26"/>
      <c r="N5" s="26"/>
      <c r="O5" s="26"/>
      <c r="P5" s="26"/>
      <c r="Q5" s="26"/>
      <c r="R5" s="27"/>
      <c r="S5" s="27"/>
    </row>
    <row r="6" spans="1:19" ht="17.45" customHeight="1" x14ac:dyDescent="0.25">
      <c r="A6" s="72">
        <v>2</v>
      </c>
      <c r="B6" s="73">
        <v>28491</v>
      </c>
      <c r="C6" s="74" t="s">
        <v>0</v>
      </c>
      <c r="D6" s="75" t="s">
        <v>93</v>
      </c>
      <c r="E6" s="76" t="s">
        <v>94</v>
      </c>
      <c r="F6" s="77"/>
      <c r="G6" s="78"/>
      <c r="H6" s="79"/>
      <c r="I6" s="79"/>
      <c r="J6" s="80"/>
      <c r="K6" s="26"/>
      <c r="L6" s="26"/>
      <c r="M6" s="26"/>
      <c r="N6" s="26"/>
      <c r="O6" s="21"/>
      <c r="P6" s="26"/>
      <c r="Q6" s="26"/>
      <c r="R6" s="27"/>
      <c r="S6" s="27"/>
    </row>
    <row r="7" spans="1:19" ht="17.45" customHeight="1" x14ac:dyDescent="0.25">
      <c r="A7" s="72">
        <v>3</v>
      </c>
      <c r="B7" s="73">
        <v>28492</v>
      </c>
      <c r="C7" s="74" t="s">
        <v>0</v>
      </c>
      <c r="D7" s="75" t="s">
        <v>95</v>
      </c>
      <c r="E7" s="76" t="s">
        <v>96</v>
      </c>
      <c r="F7" s="81"/>
      <c r="G7" s="82"/>
      <c r="H7" s="72"/>
      <c r="I7" s="72"/>
      <c r="J7" s="80"/>
      <c r="K7" s="26"/>
      <c r="L7" s="26"/>
      <c r="M7" s="26"/>
      <c r="N7" s="26"/>
      <c r="O7" s="21"/>
      <c r="P7" s="26"/>
      <c r="Q7" s="26"/>
      <c r="R7" s="27"/>
      <c r="S7" s="27"/>
    </row>
    <row r="8" spans="1:19" ht="17.45" customHeight="1" x14ac:dyDescent="0.25">
      <c r="A8" s="72">
        <v>4</v>
      </c>
      <c r="B8" s="73">
        <v>28493</v>
      </c>
      <c r="C8" s="74" t="s">
        <v>0</v>
      </c>
      <c r="D8" s="83" t="s">
        <v>97</v>
      </c>
      <c r="E8" s="84" t="s">
        <v>98</v>
      </c>
      <c r="F8" s="85"/>
      <c r="G8" s="78"/>
      <c r="H8" s="79"/>
      <c r="I8" s="79"/>
      <c r="J8" s="86"/>
      <c r="K8" s="26"/>
      <c r="L8" s="26"/>
      <c r="M8" s="26"/>
      <c r="N8" s="26"/>
      <c r="O8" s="21"/>
      <c r="P8" s="26"/>
      <c r="Q8" s="26"/>
      <c r="R8" s="27"/>
      <c r="S8" s="27"/>
    </row>
    <row r="9" spans="1:19" ht="17.45" customHeight="1" x14ac:dyDescent="0.25">
      <c r="A9" s="72">
        <v>5</v>
      </c>
      <c r="B9" s="73">
        <v>28494</v>
      </c>
      <c r="C9" s="74" t="s">
        <v>0</v>
      </c>
      <c r="D9" s="83" t="s">
        <v>99</v>
      </c>
      <c r="E9" s="84" t="s">
        <v>100</v>
      </c>
      <c r="F9" s="85"/>
      <c r="G9" s="78"/>
      <c r="H9" s="79"/>
      <c r="I9" s="79"/>
      <c r="J9" s="86"/>
      <c r="K9" s="26"/>
      <c r="L9" s="26"/>
      <c r="M9" s="26"/>
      <c r="N9" s="26"/>
      <c r="O9" s="26"/>
      <c r="P9" s="26"/>
      <c r="Q9" s="26"/>
      <c r="R9" s="27"/>
      <c r="S9" s="27"/>
    </row>
    <row r="10" spans="1:19" ht="17.45" customHeight="1" x14ac:dyDescent="0.25">
      <c r="A10" s="72">
        <v>6</v>
      </c>
      <c r="B10" s="73">
        <v>28495</v>
      </c>
      <c r="C10" s="74" t="s">
        <v>0</v>
      </c>
      <c r="D10" s="83" t="s">
        <v>134</v>
      </c>
      <c r="E10" s="84" t="s">
        <v>135</v>
      </c>
      <c r="F10" s="85"/>
      <c r="G10" s="78"/>
      <c r="H10" s="79"/>
      <c r="I10" s="79"/>
      <c r="J10" s="86"/>
      <c r="K10" s="26"/>
      <c r="L10" s="26"/>
      <c r="M10" s="26"/>
      <c r="N10" s="26"/>
      <c r="O10" s="26"/>
      <c r="P10" s="26"/>
      <c r="Q10" s="26"/>
      <c r="R10" s="27"/>
      <c r="S10" s="27"/>
    </row>
    <row r="11" spans="1:19" ht="17.45" customHeight="1" x14ac:dyDescent="0.25">
      <c r="A11" s="72">
        <v>7</v>
      </c>
      <c r="B11" s="73">
        <v>28496</v>
      </c>
      <c r="C11" s="74" t="s">
        <v>0</v>
      </c>
      <c r="D11" s="75" t="s">
        <v>101</v>
      </c>
      <c r="E11" s="76" t="s">
        <v>102</v>
      </c>
      <c r="F11" s="77"/>
      <c r="G11" s="78"/>
      <c r="H11" s="79"/>
      <c r="I11" s="79"/>
      <c r="J11" s="80"/>
      <c r="K11" s="26"/>
      <c r="L11" s="26"/>
      <c r="M11" s="26"/>
      <c r="N11" s="26"/>
      <c r="O11" s="21"/>
      <c r="P11" s="26"/>
      <c r="Q11" s="26"/>
      <c r="R11" s="27"/>
      <c r="S11" s="27"/>
    </row>
    <row r="12" spans="1:19" ht="17.45" customHeight="1" x14ac:dyDescent="0.4">
      <c r="A12" s="72">
        <v>8</v>
      </c>
      <c r="B12" s="73">
        <v>28497</v>
      </c>
      <c r="C12" s="90" t="s">
        <v>0</v>
      </c>
      <c r="D12" s="91" t="s">
        <v>851</v>
      </c>
      <c r="E12" s="92" t="s">
        <v>852</v>
      </c>
      <c r="F12" s="88"/>
      <c r="G12" s="26"/>
      <c r="H12" s="26"/>
      <c r="I12" s="26"/>
      <c r="J12" s="26"/>
      <c r="K12" s="26"/>
      <c r="L12" s="26"/>
      <c r="M12" s="26"/>
      <c r="N12" s="26"/>
      <c r="O12" s="21"/>
      <c r="P12" s="26"/>
      <c r="Q12" s="26"/>
      <c r="R12" s="21"/>
      <c r="S12" s="21"/>
    </row>
    <row r="13" spans="1:19" ht="17.45" customHeight="1" x14ac:dyDescent="0.25">
      <c r="A13" s="72">
        <v>9</v>
      </c>
      <c r="B13" s="73">
        <v>28498</v>
      </c>
      <c r="C13" s="74" t="s">
        <v>0</v>
      </c>
      <c r="D13" s="83" t="s">
        <v>103</v>
      </c>
      <c r="E13" s="84" t="s">
        <v>104</v>
      </c>
      <c r="F13" s="85"/>
      <c r="G13" s="78"/>
      <c r="H13" s="79"/>
      <c r="I13" s="79"/>
      <c r="J13" s="8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17.45" customHeight="1" x14ac:dyDescent="0.25">
      <c r="A14" s="72">
        <v>10</v>
      </c>
      <c r="B14" s="73">
        <v>28499</v>
      </c>
      <c r="C14" s="74" t="s">
        <v>0</v>
      </c>
      <c r="D14" s="75" t="s">
        <v>105</v>
      </c>
      <c r="E14" s="76" t="s">
        <v>106</v>
      </c>
      <c r="F14" s="77"/>
      <c r="G14" s="78"/>
      <c r="H14" s="79"/>
      <c r="I14" s="79"/>
      <c r="J14" s="80"/>
      <c r="K14" s="26"/>
      <c r="L14" s="26"/>
      <c r="M14" s="26"/>
      <c r="N14" s="26"/>
      <c r="O14" s="21"/>
      <c r="P14" s="26"/>
      <c r="Q14" s="26"/>
      <c r="R14" s="27"/>
      <c r="S14" s="27"/>
    </row>
    <row r="15" spans="1:19" ht="17.45" customHeight="1" x14ac:dyDescent="0.25">
      <c r="A15" s="72">
        <v>11</v>
      </c>
      <c r="B15" s="73">
        <v>28500</v>
      </c>
      <c r="C15" s="74" t="s">
        <v>0</v>
      </c>
      <c r="D15" s="83" t="s">
        <v>7</v>
      </c>
      <c r="E15" s="84" t="s">
        <v>84</v>
      </c>
      <c r="F15" s="85"/>
      <c r="G15" s="78"/>
      <c r="H15" s="79"/>
      <c r="I15" s="79"/>
      <c r="J15" s="86"/>
      <c r="K15" s="26"/>
      <c r="L15" s="26"/>
      <c r="M15" s="26"/>
      <c r="N15" s="26"/>
      <c r="O15" s="26"/>
      <c r="P15" s="26"/>
      <c r="Q15" s="26"/>
      <c r="R15" s="27"/>
      <c r="S15" s="27"/>
    </row>
    <row r="16" spans="1:19" ht="17.45" customHeight="1" x14ac:dyDescent="0.25">
      <c r="A16" s="72">
        <v>12</v>
      </c>
      <c r="B16" s="73">
        <v>28501</v>
      </c>
      <c r="C16" s="74" t="s">
        <v>0</v>
      </c>
      <c r="D16" s="75" t="s">
        <v>107</v>
      </c>
      <c r="E16" s="76" t="s">
        <v>108</v>
      </c>
      <c r="F16" s="77"/>
      <c r="G16" s="78"/>
      <c r="H16" s="79"/>
      <c r="I16" s="79"/>
      <c r="J16" s="80"/>
      <c r="K16" s="26"/>
      <c r="L16" s="26"/>
      <c r="M16" s="26"/>
      <c r="N16" s="26"/>
      <c r="O16" s="26"/>
      <c r="P16" s="26"/>
      <c r="Q16" s="26"/>
      <c r="R16" s="27"/>
      <c r="S16" s="27"/>
    </row>
    <row r="17" spans="1:19" ht="17.45" customHeight="1" x14ac:dyDescent="0.25">
      <c r="A17" s="72">
        <v>13</v>
      </c>
      <c r="B17" s="73">
        <v>28502</v>
      </c>
      <c r="C17" s="74" t="s">
        <v>0</v>
      </c>
      <c r="D17" s="83" t="s">
        <v>109</v>
      </c>
      <c r="E17" s="84" t="s">
        <v>110</v>
      </c>
      <c r="F17" s="85"/>
      <c r="G17" s="78"/>
      <c r="H17" s="79"/>
      <c r="I17" s="79"/>
      <c r="J17" s="86"/>
      <c r="K17" s="26"/>
      <c r="L17" s="26"/>
      <c r="M17" s="26"/>
      <c r="N17" s="26"/>
      <c r="O17" s="26"/>
      <c r="P17" s="26"/>
      <c r="Q17" s="26"/>
      <c r="R17" s="27"/>
      <c r="S17" s="27"/>
    </row>
    <row r="18" spans="1:19" ht="17.45" customHeight="1" x14ac:dyDescent="0.25">
      <c r="A18" s="72">
        <v>14</v>
      </c>
      <c r="B18" s="73">
        <v>28503</v>
      </c>
      <c r="C18" s="74" t="s">
        <v>0</v>
      </c>
      <c r="D18" s="75" t="s">
        <v>38</v>
      </c>
      <c r="E18" s="76" t="s">
        <v>111</v>
      </c>
      <c r="F18" s="81"/>
      <c r="G18" s="82"/>
      <c r="H18" s="72"/>
      <c r="I18" s="72"/>
      <c r="J18" s="80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45" customHeight="1" x14ac:dyDescent="0.25">
      <c r="A19" s="72">
        <v>15</v>
      </c>
      <c r="B19" s="73">
        <v>28504</v>
      </c>
      <c r="C19" s="74" t="s">
        <v>0</v>
      </c>
      <c r="D19" s="75" t="s">
        <v>112</v>
      </c>
      <c r="E19" s="76" t="s">
        <v>113</v>
      </c>
      <c r="F19" s="77"/>
      <c r="G19" s="78"/>
      <c r="H19" s="79"/>
      <c r="I19" s="79"/>
      <c r="J19" s="80"/>
      <c r="K19" s="26"/>
      <c r="L19" s="26"/>
      <c r="M19" s="26"/>
      <c r="N19" s="26"/>
      <c r="O19" s="26"/>
      <c r="P19" s="26"/>
      <c r="Q19" s="26"/>
      <c r="R19" s="27"/>
      <c r="S19" s="27"/>
    </row>
    <row r="20" spans="1:19" ht="17.45" customHeight="1" x14ac:dyDescent="0.25">
      <c r="A20" s="72">
        <v>16</v>
      </c>
      <c r="B20" s="73">
        <v>28505</v>
      </c>
      <c r="C20" s="74" t="s">
        <v>0</v>
      </c>
      <c r="D20" s="75" t="s">
        <v>114</v>
      </c>
      <c r="E20" s="76" t="s">
        <v>115</v>
      </c>
      <c r="F20" s="77"/>
      <c r="G20" s="78"/>
      <c r="H20" s="79"/>
      <c r="I20" s="79"/>
      <c r="J20" s="80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17.45" customHeight="1" x14ac:dyDescent="0.25">
      <c r="A21" s="72">
        <v>17</v>
      </c>
      <c r="B21" s="73">
        <v>28506</v>
      </c>
      <c r="C21" s="74" t="s">
        <v>0</v>
      </c>
      <c r="D21" s="83" t="s">
        <v>116</v>
      </c>
      <c r="E21" s="84" t="s">
        <v>117</v>
      </c>
      <c r="F21" s="85"/>
      <c r="G21" s="78"/>
      <c r="H21" s="79"/>
      <c r="I21" s="79"/>
      <c r="J21" s="86"/>
      <c r="K21" s="26"/>
      <c r="L21" s="26"/>
      <c r="M21" s="26"/>
      <c r="N21" s="26"/>
      <c r="O21" s="21"/>
      <c r="P21" s="26"/>
      <c r="Q21" s="26"/>
      <c r="R21" s="27"/>
      <c r="S21" s="27"/>
    </row>
    <row r="22" spans="1:19" ht="17.45" customHeight="1" x14ac:dyDescent="0.25">
      <c r="A22" s="72">
        <v>18</v>
      </c>
      <c r="B22" s="73">
        <v>28507</v>
      </c>
      <c r="C22" s="74" t="s">
        <v>0</v>
      </c>
      <c r="D22" s="75" t="s">
        <v>118</v>
      </c>
      <c r="E22" s="76" t="s">
        <v>850</v>
      </c>
      <c r="F22" s="77"/>
      <c r="G22" s="78"/>
      <c r="H22" s="79"/>
      <c r="I22" s="79"/>
      <c r="J22" s="80"/>
      <c r="K22" s="26"/>
      <c r="L22" s="26"/>
      <c r="M22" s="26"/>
      <c r="N22" s="26"/>
      <c r="O22" s="21"/>
      <c r="P22" s="26"/>
      <c r="Q22" s="26"/>
      <c r="R22" s="27"/>
      <c r="S22" s="27"/>
    </row>
    <row r="23" spans="1:19" ht="17.45" customHeight="1" x14ac:dyDescent="0.25">
      <c r="A23" s="72">
        <v>19</v>
      </c>
      <c r="B23" s="73">
        <v>28508</v>
      </c>
      <c r="C23" s="74" t="s">
        <v>0</v>
      </c>
      <c r="D23" s="75" t="s">
        <v>119</v>
      </c>
      <c r="E23" s="76" t="s">
        <v>120</v>
      </c>
      <c r="F23" s="77"/>
      <c r="G23" s="78"/>
      <c r="H23" s="79"/>
      <c r="I23" s="79"/>
      <c r="J23" s="80"/>
      <c r="K23" s="26"/>
      <c r="L23" s="26"/>
      <c r="M23" s="26"/>
      <c r="N23" s="26"/>
      <c r="O23" s="21"/>
      <c r="P23" s="26"/>
      <c r="Q23" s="26"/>
      <c r="R23" s="27"/>
      <c r="S23" s="27"/>
    </row>
    <row r="24" spans="1:19" ht="17.45" customHeight="1" x14ac:dyDescent="0.25">
      <c r="A24" s="72">
        <v>20</v>
      </c>
      <c r="B24" s="73">
        <v>28509</v>
      </c>
      <c r="C24" s="74" t="s">
        <v>0</v>
      </c>
      <c r="D24" s="75" t="s">
        <v>849</v>
      </c>
      <c r="E24" s="76" t="s">
        <v>121</v>
      </c>
      <c r="F24" s="77"/>
      <c r="G24" s="78"/>
      <c r="H24" s="79"/>
      <c r="I24" s="79"/>
      <c r="J24" s="80"/>
      <c r="K24" s="26"/>
      <c r="L24" s="26"/>
      <c r="M24" s="26"/>
      <c r="N24" s="26"/>
      <c r="O24" s="26"/>
      <c r="P24" s="26"/>
      <c r="Q24" s="26"/>
      <c r="R24" s="27"/>
      <c r="S24" s="27"/>
    </row>
    <row r="25" spans="1:19" ht="17.45" customHeight="1" x14ac:dyDescent="0.25">
      <c r="A25" s="72">
        <v>21</v>
      </c>
      <c r="B25" s="73">
        <v>28510</v>
      </c>
      <c r="C25" s="74" t="s">
        <v>0</v>
      </c>
      <c r="D25" s="75" t="s">
        <v>122</v>
      </c>
      <c r="E25" s="76" t="s">
        <v>123</v>
      </c>
      <c r="F25" s="81"/>
      <c r="G25" s="82"/>
      <c r="H25" s="72"/>
      <c r="I25" s="72"/>
      <c r="J25" s="80"/>
      <c r="K25" s="26"/>
      <c r="L25" s="26"/>
      <c r="M25" s="26"/>
      <c r="N25" s="26"/>
      <c r="O25" s="21"/>
      <c r="P25" s="26"/>
      <c r="Q25" s="26"/>
      <c r="R25" s="27"/>
      <c r="S25" s="27"/>
    </row>
    <row r="26" spans="1:19" ht="17.45" customHeight="1" x14ac:dyDescent="0.25">
      <c r="A26" s="72">
        <v>22</v>
      </c>
      <c r="B26" s="73">
        <v>28511</v>
      </c>
      <c r="C26" s="74" t="s">
        <v>1</v>
      </c>
      <c r="D26" s="75" t="s">
        <v>124</v>
      </c>
      <c r="E26" s="76" t="s">
        <v>125</v>
      </c>
      <c r="F26" s="77"/>
      <c r="G26" s="78"/>
      <c r="H26" s="79"/>
      <c r="I26" s="79"/>
      <c r="J26" s="80"/>
      <c r="K26" s="26"/>
      <c r="L26" s="26"/>
      <c r="M26" s="26"/>
      <c r="N26" s="26"/>
      <c r="O26" s="21"/>
      <c r="P26" s="26"/>
      <c r="Q26" s="26"/>
      <c r="R26" s="27"/>
      <c r="S26" s="27"/>
    </row>
    <row r="27" spans="1:19" ht="17.45" customHeight="1" x14ac:dyDescent="0.25">
      <c r="A27" s="72">
        <v>23</v>
      </c>
      <c r="B27" s="73">
        <v>28512</v>
      </c>
      <c r="C27" s="74" t="s">
        <v>1</v>
      </c>
      <c r="D27" s="75" t="s">
        <v>126</v>
      </c>
      <c r="E27" s="76" t="s">
        <v>127</v>
      </c>
      <c r="F27" s="77"/>
      <c r="G27" s="78"/>
      <c r="H27" s="79"/>
      <c r="I27" s="79"/>
      <c r="J27" s="80"/>
      <c r="K27" s="26"/>
      <c r="L27" s="26"/>
      <c r="M27" s="26"/>
      <c r="N27" s="26"/>
      <c r="O27" s="26"/>
      <c r="P27" s="26"/>
      <c r="Q27" s="26"/>
      <c r="R27" s="27"/>
      <c r="S27" s="27"/>
    </row>
    <row r="28" spans="1:19" ht="17.45" customHeight="1" x14ac:dyDescent="0.25">
      <c r="A28" s="72">
        <v>24</v>
      </c>
      <c r="B28" s="73">
        <v>28513</v>
      </c>
      <c r="C28" s="74" t="s">
        <v>1</v>
      </c>
      <c r="D28" s="83" t="s">
        <v>128</v>
      </c>
      <c r="E28" s="84" t="s">
        <v>129</v>
      </c>
      <c r="F28" s="85"/>
      <c r="G28" s="78"/>
      <c r="H28" s="79"/>
      <c r="I28" s="79"/>
      <c r="J28" s="86"/>
      <c r="K28" s="26"/>
      <c r="L28" s="26"/>
      <c r="M28" s="26"/>
      <c r="N28" s="26"/>
      <c r="O28" s="26"/>
      <c r="P28" s="26"/>
      <c r="Q28" s="26"/>
      <c r="R28" s="27"/>
      <c r="S28" s="27"/>
    </row>
    <row r="29" spans="1:19" ht="17.45" customHeight="1" x14ac:dyDescent="0.25">
      <c r="A29" s="72">
        <v>25</v>
      </c>
      <c r="B29" s="73">
        <v>28514</v>
      </c>
      <c r="C29" s="74" t="s">
        <v>1</v>
      </c>
      <c r="D29" s="83" t="s">
        <v>130</v>
      </c>
      <c r="E29" s="84" t="s">
        <v>131</v>
      </c>
      <c r="F29" s="85"/>
      <c r="G29" s="78"/>
      <c r="H29" s="79"/>
      <c r="I29" s="79"/>
      <c r="J29" s="86"/>
      <c r="K29" s="26"/>
      <c r="L29" s="26"/>
      <c r="M29" s="26"/>
      <c r="N29" s="26"/>
      <c r="O29" s="26"/>
      <c r="P29" s="26"/>
      <c r="Q29" s="26"/>
      <c r="R29" s="27"/>
      <c r="S29" s="27"/>
    </row>
    <row r="30" spans="1:19" ht="17.45" customHeight="1" x14ac:dyDescent="0.25">
      <c r="A30" s="72">
        <v>26</v>
      </c>
      <c r="B30" s="73">
        <v>28515</v>
      </c>
      <c r="C30" s="74" t="s">
        <v>1</v>
      </c>
      <c r="D30" s="75" t="s">
        <v>132</v>
      </c>
      <c r="E30" s="76" t="s">
        <v>133</v>
      </c>
      <c r="F30" s="77"/>
      <c r="G30" s="78"/>
      <c r="H30" s="79"/>
      <c r="I30" s="79"/>
      <c r="J30" s="80"/>
      <c r="K30" s="26"/>
      <c r="L30" s="26"/>
      <c r="M30" s="26"/>
      <c r="N30" s="26"/>
      <c r="O30" s="21"/>
      <c r="P30" s="26"/>
      <c r="Q30" s="26"/>
      <c r="R30" s="27"/>
      <c r="S30" s="27"/>
    </row>
    <row r="31" spans="1:19" ht="17.45" customHeight="1" x14ac:dyDescent="0.25">
      <c r="A31" s="72">
        <v>27</v>
      </c>
      <c r="B31" s="73">
        <v>28516</v>
      </c>
      <c r="C31" s="74" t="s">
        <v>1</v>
      </c>
      <c r="D31" s="75" t="s">
        <v>136</v>
      </c>
      <c r="E31" s="76" t="s">
        <v>137</v>
      </c>
      <c r="F31" s="81"/>
      <c r="G31" s="82"/>
      <c r="H31" s="72"/>
      <c r="I31" s="72"/>
      <c r="J31" s="80"/>
      <c r="K31" s="26"/>
      <c r="L31" s="26"/>
      <c r="M31" s="26"/>
      <c r="N31" s="26"/>
      <c r="O31" s="26"/>
      <c r="P31" s="26"/>
      <c r="Q31" s="26"/>
      <c r="R31" s="26"/>
      <c r="S31" s="26"/>
    </row>
    <row r="32" spans="1:19" ht="17.45" customHeight="1" x14ac:dyDescent="0.25">
      <c r="A32" s="72">
        <v>28</v>
      </c>
      <c r="B32" s="73">
        <v>28517</v>
      </c>
      <c r="C32" s="74" t="s">
        <v>1</v>
      </c>
      <c r="D32" s="75" t="s">
        <v>138</v>
      </c>
      <c r="E32" s="76" t="s">
        <v>73</v>
      </c>
      <c r="F32" s="77"/>
      <c r="G32" s="78"/>
      <c r="H32" s="79"/>
      <c r="I32" s="79"/>
      <c r="J32" s="80"/>
      <c r="K32" s="26"/>
      <c r="L32" s="26"/>
      <c r="M32" s="26"/>
      <c r="N32" s="26"/>
      <c r="O32" s="21"/>
      <c r="P32" s="26"/>
      <c r="Q32" s="26"/>
      <c r="R32" s="27"/>
      <c r="S32" s="27"/>
    </row>
    <row r="33" spans="1:19" ht="17.45" customHeight="1" x14ac:dyDescent="0.25">
      <c r="A33" s="72">
        <v>29</v>
      </c>
      <c r="B33" s="73">
        <v>28518</v>
      </c>
      <c r="C33" s="74" t="s">
        <v>1</v>
      </c>
      <c r="D33" s="83" t="s">
        <v>139</v>
      </c>
      <c r="E33" s="84" t="s">
        <v>33</v>
      </c>
      <c r="F33" s="85"/>
      <c r="G33" s="78"/>
      <c r="H33" s="79"/>
      <c r="I33" s="79"/>
      <c r="J33" s="86"/>
      <c r="K33" s="26"/>
      <c r="L33" s="26"/>
      <c r="M33" s="26"/>
      <c r="N33" s="26"/>
      <c r="O33" s="21"/>
      <c r="P33" s="26"/>
      <c r="Q33" s="26"/>
      <c r="R33" s="27"/>
      <c r="S33" s="27"/>
    </row>
    <row r="34" spans="1:19" ht="17.45" customHeight="1" x14ac:dyDescent="0.25">
      <c r="A34" s="72">
        <v>30</v>
      </c>
      <c r="B34" s="73">
        <v>28519</v>
      </c>
      <c r="C34" s="74" t="s">
        <v>1</v>
      </c>
      <c r="D34" s="75" t="s">
        <v>140</v>
      </c>
      <c r="E34" s="76" t="s">
        <v>141</v>
      </c>
      <c r="F34" s="77"/>
      <c r="G34" s="78"/>
      <c r="H34" s="79"/>
      <c r="I34" s="79"/>
      <c r="J34" s="80"/>
      <c r="K34" s="26"/>
      <c r="L34" s="26"/>
      <c r="M34" s="26"/>
      <c r="N34" s="26"/>
      <c r="O34" s="21"/>
      <c r="P34" s="26"/>
      <c r="Q34" s="26"/>
      <c r="R34" s="27"/>
      <c r="S34" s="27"/>
    </row>
    <row r="35" spans="1:19" ht="17.45" customHeight="1" x14ac:dyDescent="0.25">
      <c r="A35" s="72">
        <v>31</v>
      </c>
      <c r="B35" s="73">
        <v>28520</v>
      </c>
      <c r="C35" s="74" t="s">
        <v>1</v>
      </c>
      <c r="D35" s="75" t="s">
        <v>142</v>
      </c>
      <c r="E35" s="76" t="s">
        <v>143</v>
      </c>
      <c r="F35" s="77"/>
      <c r="G35" s="78"/>
      <c r="H35" s="79"/>
      <c r="I35" s="79"/>
      <c r="J35" s="80"/>
      <c r="K35" s="26"/>
      <c r="L35" s="26"/>
      <c r="M35" s="26"/>
      <c r="N35" s="26"/>
      <c r="O35" s="26"/>
      <c r="P35" s="26"/>
      <c r="Q35" s="26"/>
      <c r="R35" s="27"/>
      <c r="S35" s="27"/>
    </row>
    <row r="36" spans="1:19" ht="17.45" customHeight="1" x14ac:dyDescent="0.25">
      <c r="A36" s="72">
        <v>32</v>
      </c>
      <c r="B36" s="73">
        <v>28521</v>
      </c>
      <c r="C36" s="74" t="s">
        <v>1</v>
      </c>
      <c r="D36" s="75" t="s">
        <v>144</v>
      </c>
      <c r="E36" s="76" t="s">
        <v>145</v>
      </c>
      <c r="F36" s="77"/>
      <c r="G36" s="78"/>
      <c r="H36" s="79"/>
      <c r="I36" s="79"/>
      <c r="J36" s="80"/>
      <c r="K36" s="26"/>
      <c r="L36" s="26"/>
      <c r="M36" s="26"/>
      <c r="N36" s="26"/>
      <c r="O36" s="26"/>
      <c r="P36" s="26"/>
      <c r="Q36" s="26"/>
      <c r="R36" s="27"/>
      <c r="S36" s="27"/>
    </row>
    <row r="37" spans="1:19" ht="17.45" customHeight="1" x14ac:dyDescent="0.25">
      <c r="A37" s="72">
        <v>33</v>
      </c>
      <c r="B37" s="73">
        <v>28522</v>
      </c>
      <c r="C37" s="74" t="s">
        <v>1</v>
      </c>
      <c r="D37" s="75" t="s">
        <v>146</v>
      </c>
      <c r="E37" s="76" t="s">
        <v>147</v>
      </c>
      <c r="F37" s="77"/>
      <c r="G37" s="78"/>
      <c r="H37" s="79"/>
      <c r="I37" s="79"/>
      <c r="J37" s="80"/>
      <c r="K37" s="26"/>
      <c r="L37" s="26"/>
      <c r="M37" s="26"/>
      <c r="N37" s="26"/>
      <c r="O37" s="21"/>
      <c r="P37" s="26"/>
      <c r="Q37" s="26"/>
      <c r="R37" s="27"/>
      <c r="S37" s="27"/>
    </row>
    <row r="38" spans="1:19" ht="17.45" customHeight="1" x14ac:dyDescent="0.25">
      <c r="A38" s="72">
        <v>34</v>
      </c>
      <c r="B38" s="73">
        <v>28523</v>
      </c>
      <c r="C38" s="74" t="s">
        <v>1</v>
      </c>
      <c r="D38" s="75" t="s">
        <v>148</v>
      </c>
      <c r="E38" s="76" t="s">
        <v>149</v>
      </c>
      <c r="F38" s="77"/>
      <c r="G38" s="78"/>
      <c r="H38" s="79"/>
      <c r="I38" s="79"/>
      <c r="J38" s="80"/>
      <c r="K38" s="26"/>
      <c r="L38" s="26"/>
      <c r="M38" s="26"/>
      <c r="N38" s="26"/>
      <c r="O38" s="26"/>
      <c r="P38" s="26"/>
      <c r="Q38" s="26"/>
      <c r="R38" s="27"/>
      <c r="S38" s="27"/>
    </row>
    <row r="39" spans="1:19" ht="17.45" customHeight="1" x14ac:dyDescent="0.25">
      <c r="A39" s="72">
        <v>35</v>
      </c>
      <c r="B39" s="73">
        <v>28524</v>
      </c>
      <c r="C39" s="74" t="s">
        <v>1</v>
      </c>
      <c r="D39" s="75" t="s">
        <v>150</v>
      </c>
      <c r="E39" s="76" t="s">
        <v>151</v>
      </c>
      <c r="F39" s="77"/>
      <c r="G39" s="78"/>
      <c r="H39" s="79"/>
      <c r="I39" s="79"/>
      <c r="J39" s="80"/>
      <c r="K39" s="26"/>
      <c r="L39" s="26"/>
      <c r="M39" s="26"/>
      <c r="N39" s="26"/>
      <c r="O39" s="21"/>
      <c r="P39" s="26"/>
      <c r="Q39" s="26"/>
      <c r="R39" s="27"/>
      <c r="S39" s="27"/>
    </row>
    <row r="40" spans="1:19" ht="17.45" customHeight="1" x14ac:dyDescent="0.25">
      <c r="A40" s="72">
        <v>36</v>
      </c>
      <c r="B40" s="73">
        <v>28525</v>
      </c>
      <c r="C40" s="74" t="s">
        <v>1</v>
      </c>
      <c r="D40" s="75" t="s">
        <v>152</v>
      </c>
      <c r="E40" s="76" t="s">
        <v>153</v>
      </c>
      <c r="F40" s="77"/>
      <c r="G40" s="78"/>
      <c r="H40" s="79"/>
      <c r="I40" s="79"/>
      <c r="J40" s="80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45" customHeight="1" x14ac:dyDescent="0.25">
      <c r="A41" s="72">
        <v>37</v>
      </c>
      <c r="B41" s="73">
        <v>28526</v>
      </c>
      <c r="C41" s="74" t="s">
        <v>1</v>
      </c>
      <c r="D41" s="75" t="s">
        <v>154</v>
      </c>
      <c r="E41" s="76" t="s">
        <v>155</v>
      </c>
      <c r="F41" s="77"/>
      <c r="G41" s="78"/>
      <c r="H41" s="79"/>
      <c r="I41" s="79"/>
      <c r="J41" s="80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45" customHeight="1" x14ac:dyDescent="0.25">
      <c r="A42" s="72">
        <v>38</v>
      </c>
      <c r="B42" s="73">
        <v>28527</v>
      </c>
      <c r="C42" s="74" t="s">
        <v>1</v>
      </c>
      <c r="D42" s="75" t="s">
        <v>156</v>
      </c>
      <c r="E42" s="76" t="s">
        <v>157</v>
      </c>
      <c r="F42" s="77"/>
      <c r="G42" s="78"/>
      <c r="H42" s="79"/>
      <c r="I42" s="79"/>
      <c r="J42" s="80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45" customHeight="1" x14ac:dyDescent="0.25">
      <c r="A43" s="72">
        <v>39</v>
      </c>
      <c r="B43" s="73">
        <v>28528</v>
      </c>
      <c r="C43" s="74" t="s">
        <v>1</v>
      </c>
      <c r="D43" s="75" t="s">
        <v>158</v>
      </c>
      <c r="E43" s="76" t="s">
        <v>159</v>
      </c>
      <c r="F43" s="77"/>
      <c r="G43" s="78"/>
      <c r="H43" s="79"/>
      <c r="I43" s="79"/>
      <c r="J43" s="80"/>
      <c r="K43" s="26"/>
      <c r="L43" s="26"/>
      <c r="M43" s="26"/>
      <c r="N43" s="26"/>
      <c r="O43" s="26"/>
      <c r="P43" s="26"/>
      <c r="Q43" s="26"/>
      <c r="R43" s="27"/>
      <c r="S43" s="27"/>
    </row>
    <row r="44" spans="1:19" ht="16.5" customHeight="1" x14ac:dyDescent="0.25">
      <c r="A44" s="72">
        <v>40</v>
      </c>
      <c r="B44" s="73">
        <v>28529</v>
      </c>
      <c r="C44" s="74" t="s">
        <v>1</v>
      </c>
      <c r="D44" s="75" t="s">
        <v>160</v>
      </c>
      <c r="E44" s="75" t="s">
        <v>161</v>
      </c>
      <c r="F44" s="89"/>
      <c r="G44" s="78"/>
      <c r="H44" s="79"/>
      <c r="I44" s="79"/>
      <c r="J44" s="80"/>
      <c r="K44" s="26"/>
      <c r="L44" s="26"/>
      <c r="M44" s="26"/>
      <c r="N44" s="26"/>
      <c r="O44" s="26"/>
      <c r="P44" s="26"/>
      <c r="Q44" s="26"/>
      <c r="R44" s="27"/>
      <c r="S44" s="27"/>
    </row>
  </sheetData>
  <sortState ref="C5:T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35433070866141736" bottom="0.15748031496062992" header="0.19685039370078741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34" zoomScaleNormal="100" workbookViewId="0">
      <selection activeCell="T34" sqref="T1:T1048576"/>
    </sheetView>
  </sheetViews>
  <sheetFormatPr defaultColWidth="9.140625" defaultRowHeight="24" x14ac:dyDescent="0.4"/>
  <cols>
    <col min="1" max="1" width="5.42578125" style="1" customWidth="1"/>
    <col min="2" max="2" width="11.42578125" style="1" customWidth="1"/>
    <col min="3" max="3" width="7.85546875" style="36" customWidth="1"/>
    <col min="4" max="4" width="10.85546875" style="37" customWidth="1"/>
    <col min="5" max="5" width="14" style="37" customWidth="1"/>
    <col min="6" max="6" width="3.140625" style="41" customWidth="1"/>
    <col min="7" max="8" width="3.42578125" style="1" customWidth="1"/>
    <col min="9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5" width="3.85546875" style="1" customWidth="1"/>
    <col min="26" max="16384" width="9.140625" style="1"/>
  </cols>
  <sheetData>
    <row r="1" spans="1:19" s="12" customFormat="1" ht="23.25" x14ac:dyDescent="0.55000000000000004">
      <c r="A1" s="11" t="s">
        <v>52</v>
      </c>
      <c r="C1" s="13"/>
      <c r="D1" s="14"/>
      <c r="E1" s="14" t="s">
        <v>91</v>
      </c>
      <c r="F1" s="39"/>
      <c r="G1" s="16" t="s">
        <v>50</v>
      </c>
      <c r="I1" s="93">
        <v>4608</v>
      </c>
      <c r="J1" s="93"/>
      <c r="L1" s="12" t="s">
        <v>49</v>
      </c>
      <c r="O1" s="17">
        <f>COUNTIF(C5:C45,"เด็กชาย")</f>
        <v>18</v>
      </c>
      <c r="P1" s="12" t="s">
        <v>47</v>
      </c>
      <c r="R1" s="17"/>
      <c r="S1" s="17"/>
    </row>
    <row r="2" spans="1:19" s="12" customFormat="1" ht="23.25" x14ac:dyDescent="0.55000000000000004">
      <c r="A2" s="12" t="s">
        <v>88</v>
      </c>
      <c r="C2" s="13"/>
      <c r="D2" s="14"/>
      <c r="E2" s="14"/>
      <c r="F2" s="39"/>
      <c r="G2" s="12" t="s">
        <v>54</v>
      </c>
      <c r="I2" s="94" t="s">
        <v>78</v>
      </c>
      <c r="J2" s="94"/>
      <c r="K2" s="94"/>
      <c r="L2" s="12" t="s">
        <v>48</v>
      </c>
      <c r="O2" s="17">
        <f>COUNTIF(C5:C111,"เด็กหญิง")</f>
        <v>23</v>
      </c>
      <c r="P2" s="12" t="s">
        <v>47</v>
      </c>
      <c r="Q2" s="12" t="s">
        <v>41</v>
      </c>
      <c r="R2" s="17">
        <f>SUM(O1:O2)</f>
        <v>41</v>
      </c>
      <c r="S2" s="17" t="s">
        <v>47</v>
      </c>
    </row>
    <row r="3" spans="1:19" s="12" customFormat="1" ht="16.5" customHeight="1" x14ac:dyDescent="0.55000000000000004">
      <c r="A3" s="93"/>
      <c r="B3" s="93"/>
      <c r="C3" s="93"/>
      <c r="D3" s="93"/>
      <c r="E3" s="93"/>
      <c r="F3" s="4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25" customHeight="1" x14ac:dyDescent="0.25">
      <c r="A4" s="21" t="s">
        <v>46</v>
      </c>
      <c r="B4" s="22" t="s">
        <v>45</v>
      </c>
      <c r="C4" s="23" t="s">
        <v>43</v>
      </c>
      <c r="D4" s="24" t="s">
        <v>42</v>
      </c>
      <c r="E4" s="24" t="s">
        <v>44</v>
      </c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19" ht="17.45" customHeight="1" x14ac:dyDescent="0.25">
      <c r="A5" s="21">
        <v>1</v>
      </c>
      <c r="B5" s="73">
        <v>28849</v>
      </c>
      <c r="C5" s="7" t="s">
        <v>0</v>
      </c>
      <c r="D5" s="6" t="s">
        <v>728</v>
      </c>
      <c r="E5" s="9" t="s">
        <v>39</v>
      </c>
      <c r="F5" s="31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7"/>
    </row>
    <row r="6" spans="1:19" ht="17.45" customHeight="1" x14ac:dyDescent="0.25">
      <c r="A6" s="21">
        <v>2</v>
      </c>
      <c r="B6" s="73">
        <v>28850</v>
      </c>
      <c r="C6" s="7" t="s">
        <v>0</v>
      </c>
      <c r="D6" s="6" t="s">
        <v>729</v>
      </c>
      <c r="E6" s="9" t="s">
        <v>730</v>
      </c>
      <c r="F6" s="31"/>
      <c r="G6" s="26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19" ht="17.45" customHeight="1" x14ac:dyDescent="0.25">
      <c r="A7" s="21">
        <v>3</v>
      </c>
      <c r="B7" s="73">
        <v>28851</v>
      </c>
      <c r="C7" s="33" t="s">
        <v>0</v>
      </c>
      <c r="D7" s="34" t="s">
        <v>32</v>
      </c>
      <c r="E7" s="34" t="s">
        <v>731</v>
      </c>
      <c r="F7" s="25"/>
      <c r="G7" s="26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19" ht="17.45" customHeight="1" x14ac:dyDescent="0.25">
      <c r="A8" s="21">
        <v>4</v>
      </c>
      <c r="B8" s="73">
        <v>28852</v>
      </c>
      <c r="C8" s="7" t="s">
        <v>0</v>
      </c>
      <c r="D8" s="6" t="s">
        <v>732</v>
      </c>
      <c r="E8" s="9" t="s">
        <v>733</v>
      </c>
      <c r="F8" s="31"/>
      <c r="G8" s="26"/>
      <c r="H8" s="26"/>
      <c r="I8" s="26"/>
      <c r="J8" s="26"/>
      <c r="K8" s="26"/>
      <c r="L8" s="26"/>
      <c r="M8" s="26"/>
      <c r="N8" s="26"/>
      <c r="O8" s="21"/>
      <c r="P8" s="26"/>
      <c r="Q8" s="26"/>
      <c r="R8" s="27"/>
      <c r="S8" s="27"/>
    </row>
    <row r="9" spans="1:19" ht="17.45" customHeight="1" x14ac:dyDescent="0.25">
      <c r="A9" s="21">
        <v>5</v>
      </c>
      <c r="B9" s="73">
        <v>28853</v>
      </c>
      <c r="C9" s="4" t="s">
        <v>0</v>
      </c>
      <c r="D9" s="3" t="s">
        <v>734</v>
      </c>
      <c r="E9" s="3" t="s">
        <v>735</v>
      </c>
      <c r="F9" s="30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</row>
    <row r="10" spans="1:19" ht="17.45" customHeight="1" x14ac:dyDescent="0.25">
      <c r="A10" s="21">
        <v>6</v>
      </c>
      <c r="B10" s="73">
        <v>28854</v>
      </c>
      <c r="C10" s="7" t="s">
        <v>0</v>
      </c>
      <c r="D10" s="6" t="s">
        <v>64</v>
      </c>
      <c r="E10" s="9" t="s">
        <v>736</v>
      </c>
      <c r="F10" s="31"/>
      <c r="G10" s="26"/>
      <c r="H10" s="26"/>
      <c r="I10" s="26"/>
      <c r="J10" s="26"/>
      <c r="K10" s="26"/>
      <c r="L10" s="26"/>
      <c r="M10" s="26"/>
      <c r="N10" s="26"/>
      <c r="O10" s="21"/>
      <c r="P10" s="26"/>
      <c r="Q10" s="26"/>
      <c r="R10" s="27"/>
      <c r="S10" s="27"/>
    </row>
    <row r="11" spans="1:19" ht="17.45" customHeight="1" x14ac:dyDescent="0.25">
      <c r="A11" s="21">
        <v>7</v>
      </c>
      <c r="B11" s="73">
        <v>28855</v>
      </c>
      <c r="C11" s="4" t="s">
        <v>0</v>
      </c>
      <c r="D11" s="3" t="s">
        <v>737</v>
      </c>
      <c r="E11" s="3" t="s">
        <v>75</v>
      </c>
      <c r="F11" s="30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  <c r="S11" s="27"/>
    </row>
    <row r="12" spans="1:19" ht="17.45" customHeight="1" x14ac:dyDescent="0.25">
      <c r="A12" s="21">
        <v>8</v>
      </c>
      <c r="B12" s="73">
        <v>28856</v>
      </c>
      <c r="C12" s="4" t="s">
        <v>0</v>
      </c>
      <c r="D12" s="3" t="s">
        <v>738</v>
      </c>
      <c r="E12" s="3" t="s">
        <v>739</v>
      </c>
      <c r="F12" s="30"/>
      <c r="G12" s="26"/>
      <c r="H12" s="26"/>
      <c r="I12" s="26"/>
      <c r="J12" s="26"/>
      <c r="K12" s="26"/>
      <c r="L12" s="26"/>
      <c r="M12" s="26"/>
      <c r="N12" s="26"/>
      <c r="O12" s="21"/>
      <c r="P12" s="26"/>
      <c r="Q12" s="26"/>
      <c r="R12" s="27"/>
      <c r="S12" s="27"/>
    </row>
    <row r="13" spans="1:19" ht="17.45" customHeight="1" x14ac:dyDescent="0.25">
      <c r="A13" s="21">
        <v>9</v>
      </c>
      <c r="B13" s="73">
        <v>28857</v>
      </c>
      <c r="C13" s="7" t="s">
        <v>0</v>
      </c>
      <c r="D13" s="6" t="s">
        <v>37</v>
      </c>
      <c r="E13" s="9" t="s">
        <v>740</v>
      </c>
      <c r="F13" s="31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17.45" customHeight="1" x14ac:dyDescent="0.25">
      <c r="A14" s="21">
        <v>10</v>
      </c>
      <c r="B14" s="73">
        <v>28858</v>
      </c>
      <c r="C14" s="7" t="s">
        <v>0</v>
      </c>
      <c r="D14" s="6" t="s">
        <v>741</v>
      </c>
      <c r="E14" s="9" t="s">
        <v>742</v>
      </c>
      <c r="F14" s="31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7"/>
    </row>
    <row r="15" spans="1:19" ht="17.45" customHeight="1" x14ac:dyDescent="0.25">
      <c r="A15" s="21">
        <v>11</v>
      </c>
      <c r="B15" s="73">
        <v>28859</v>
      </c>
      <c r="C15" s="7" t="s">
        <v>0</v>
      </c>
      <c r="D15" s="6" t="s">
        <v>463</v>
      </c>
      <c r="E15" s="9" t="s">
        <v>743</v>
      </c>
      <c r="F15" s="31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  <c r="S15" s="27"/>
    </row>
    <row r="16" spans="1:19" ht="17.45" customHeight="1" x14ac:dyDescent="0.25">
      <c r="A16" s="21">
        <v>12</v>
      </c>
      <c r="B16" s="73">
        <v>28860</v>
      </c>
      <c r="C16" s="4" t="s">
        <v>0</v>
      </c>
      <c r="D16" s="3" t="s">
        <v>744</v>
      </c>
      <c r="E16" s="3" t="s">
        <v>745</v>
      </c>
      <c r="F16" s="30"/>
      <c r="G16" s="26"/>
      <c r="H16" s="26"/>
      <c r="I16" s="26"/>
      <c r="J16" s="26"/>
      <c r="K16" s="26"/>
      <c r="L16" s="26"/>
      <c r="M16" s="26"/>
      <c r="N16" s="26"/>
      <c r="O16" s="21"/>
      <c r="P16" s="26"/>
      <c r="Q16" s="26"/>
      <c r="R16" s="27"/>
      <c r="S16" s="27"/>
    </row>
    <row r="17" spans="1:19" ht="17.45" customHeight="1" x14ac:dyDescent="0.25">
      <c r="A17" s="21">
        <v>13</v>
      </c>
      <c r="B17" s="73">
        <v>28861</v>
      </c>
      <c r="C17" s="7" t="s">
        <v>0</v>
      </c>
      <c r="D17" s="6" t="s">
        <v>28</v>
      </c>
      <c r="E17" s="9" t="s">
        <v>746</v>
      </c>
      <c r="F17" s="31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7"/>
      <c r="S17" s="27"/>
    </row>
    <row r="18" spans="1:19" ht="17.45" customHeight="1" x14ac:dyDescent="0.25">
      <c r="A18" s="21">
        <v>14</v>
      </c>
      <c r="B18" s="73">
        <v>28862</v>
      </c>
      <c r="C18" s="7" t="s">
        <v>0</v>
      </c>
      <c r="D18" s="6" t="s">
        <v>747</v>
      </c>
      <c r="E18" s="9" t="s">
        <v>11</v>
      </c>
      <c r="F18" s="31"/>
      <c r="G18" s="26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45" customHeight="1" x14ac:dyDescent="0.25">
      <c r="A19" s="21">
        <v>15</v>
      </c>
      <c r="B19" s="73">
        <v>28863</v>
      </c>
      <c r="C19" s="33" t="s">
        <v>0</v>
      </c>
      <c r="D19" s="34" t="s">
        <v>748</v>
      </c>
      <c r="E19" s="34" t="s">
        <v>749</v>
      </c>
      <c r="F19" s="25"/>
      <c r="G19" s="26"/>
      <c r="H19" s="26"/>
      <c r="I19" s="26"/>
      <c r="J19" s="26"/>
      <c r="K19" s="26"/>
      <c r="L19" s="26"/>
      <c r="M19" s="26"/>
      <c r="N19" s="26"/>
      <c r="O19" s="21"/>
      <c r="P19" s="26"/>
      <c r="Q19" s="26"/>
      <c r="R19" s="27"/>
      <c r="S19" s="27"/>
    </row>
    <row r="20" spans="1:19" ht="17.45" customHeight="1" x14ac:dyDescent="0.25">
      <c r="A20" s="21">
        <v>16</v>
      </c>
      <c r="B20" s="73">
        <v>28864</v>
      </c>
      <c r="C20" s="7" t="s">
        <v>0</v>
      </c>
      <c r="D20" s="3" t="s">
        <v>750</v>
      </c>
      <c r="E20" s="3" t="s">
        <v>751</v>
      </c>
      <c r="F20" s="30"/>
      <c r="G20" s="26"/>
      <c r="H20" s="26"/>
      <c r="I20" s="26"/>
      <c r="J20" s="26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17.45" customHeight="1" x14ac:dyDescent="0.25">
      <c r="A21" s="21">
        <v>17</v>
      </c>
      <c r="B21" s="73">
        <v>28865</v>
      </c>
      <c r="C21" s="7" t="s">
        <v>0</v>
      </c>
      <c r="D21" s="6" t="s">
        <v>752</v>
      </c>
      <c r="E21" s="9" t="s">
        <v>753</v>
      </c>
      <c r="F21" s="31"/>
      <c r="G21" s="26"/>
      <c r="H21" s="26"/>
      <c r="I21" s="26"/>
      <c r="J21" s="26"/>
      <c r="K21" s="26"/>
      <c r="L21" s="26"/>
      <c r="M21" s="26"/>
      <c r="N21" s="26"/>
      <c r="O21" s="21"/>
      <c r="P21" s="26"/>
      <c r="Q21" s="26"/>
      <c r="R21" s="27"/>
      <c r="S21" s="27"/>
    </row>
    <row r="22" spans="1:19" ht="17.45" customHeight="1" x14ac:dyDescent="0.25">
      <c r="A22" s="21">
        <v>18</v>
      </c>
      <c r="B22" s="73">
        <v>28866</v>
      </c>
      <c r="C22" s="7" t="s">
        <v>0</v>
      </c>
      <c r="D22" s="6" t="s">
        <v>754</v>
      </c>
      <c r="E22" s="9" t="s">
        <v>755</v>
      </c>
      <c r="F22" s="31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  <c r="S22" s="27"/>
    </row>
    <row r="23" spans="1:19" ht="17.45" customHeight="1" x14ac:dyDescent="0.25">
      <c r="A23" s="21">
        <v>19</v>
      </c>
      <c r="B23" s="73">
        <v>28867</v>
      </c>
      <c r="C23" s="4" t="s">
        <v>1</v>
      </c>
      <c r="D23" s="3" t="s">
        <v>756</v>
      </c>
      <c r="E23" s="3" t="s">
        <v>15</v>
      </c>
      <c r="F23" s="25"/>
      <c r="G23" s="26"/>
      <c r="H23" s="26"/>
      <c r="I23" s="26"/>
      <c r="J23" s="26"/>
      <c r="K23" s="26"/>
      <c r="L23" s="26"/>
      <c r="M23" s="26"/>
      <c r="N23" s="26"/>
      <c r="O23" s="21"/>
      <c r="P23" s="26"/>
      <c r="Q23" s="26"/>
      <c r="R23" s="27"/>
      <c r="S23" s="27"/>
    </row>
    <row r="24" spans="1:19" ht="17.45" customHeight="1" x14ac:dyDescent="0.25">
      <c r="A24" s="21">
        <v>20</v>
      </c>
      <c r="B24" s="73">
        <v>28868</v>
      </c>
      <c r="C24" s="7" t="s">
        <v>1</v>
      </c>
      <c r="D24" s="6" t="s">
        <v>757</v>
      </c>
      <c r="E24" s="9" t="s">
        <v>758</v>
      </c>
      <c r="F24" s="25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</row>
    <row r="25" spans="1:19" ht="17.45" customHeight="1" x14ac:dyDescent="0.25">
      <c r="A25" s="21">
        <v>21</v>
      </c>
      <c r="B25" s="73">
        <v>28869</v>
      </c>
      <c r="C25" s="7" t="s">
        <v>1</v>
      </c>
      <c r="D25" s="6" t="s">
        <v>759</v>
      </c>
      <c r="E25" s="6" t="s">
        <v>199</v>
      </c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</row>
    <row r="26" spans="1:19" ht="17.45" customHeight="1" x14ac:dyDescent="0.25">
      <c r="A26" s="21">
        <v>22</v>
      </c>
      <c r="B26" s="73">
        <v>28870</v>
      </c>
      <c r="C26" s="7" t="s">
        <v>1</v>
      </c>
      <c r="D26" s="6" t="s">
        <v>760</v>
      </c>
      <c r="E26" s="9" t="s">
        <v>761</v>
      </c>
      <c r="F26" s="25"/>
      <c r="G26" s="26"/>
      <c r="H26" s="26"/>
      <c r="I26" s="26"/>
      <c r="J26" s="26"/>
      <c r="K26" s="26"/>
      <c r="L26" s="26"/>
      <c r="M26" s="26"/>
      <c r="N26" s="26"/>
      <c r="O26" s="21"/>
      <c r="P26" s="26"/>
      <c r="Q26" s="26"/>
      <c r="R26" s="27"/>
      <c r="S26" s="27"/>
    </row>
    <row r="27" spans="1:19" ht="17.45" customHeight="1" x14ac:dyDescent="0.25">
      <c r="A27" s="21">
        <v>23</v>
      </c>
      <c r="B27" s="73">
        <v>28871</v>
      </c>
      <c r="C27" s="7" t="s">
        <v>1</v>
      </c>
      <c r="D27" s="6" t="s">
        <v>762</v>
      </c>
      <c r="E27" s="9" t="s">
        <v>763</v>
      </c>
      <c r="F27" s="25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7"/>
      <c r="S27" s="27"/>
    </row>
    <row r="28" spans="1:19" ht="17.45" customHeight="1" x14ac:dyDescent="0.25">
      <c r="A28" s="21">
        <v>24</v>
      </c>
      <c r="B28" s="73">
        <v>28872</v>
      </c>
      <c r="C28" s="7" t="s">
        <v>1</v>
      </c>
      <c r="D28" s="6" t="s">
        <v>764</v>
      </c>
      <c r="E28" s="9" t="s">
        <v>765</v>
      </c>
      <c r="F28" s="25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ht="17.45" customHeight="1" x14ac:dyDescent="0.25">
      <c r="A29" s="21">
        <v>25</v>
      </c>
      <c r="B29" s="73">
        <v>28873</v>
      </c>
      <c r="C29" s="4" t="s">
        <v>1</v>
      </c>
      <c r="D29" s="3" t="s">
        <v>276</v>
      </c>
      <c r="E29" s="3" t="s">
        <v>766</v>
      </c>
      <c r="F29" s="32"/>
      <c r="G29" s="26"/>
      <c r="H29" s="26"/>
      <c r="I29" s="26"/>
      <c r="J29" s="26"/>
      <c r="K29" s="26"/>
      <c r="L29" s="26"/>
      <c r="M29" s="26"/>
      <c r="N29" s="26"/>
      <c r="O29" s="21"/>
      <c r="P29" s="26"/>
      <c r="Q29" s="26"/>
      <c r="R29" s="27"/>
      <c r="S29" s="27"/>
    </row>
    <row r="30" spans="1:19" ht="17.45" customHeight="1" x14ac:dyDescent="0.25">
      <c r="A30" s="21">
        <v>26</v>
      </c>
      <c r="B30" s="73">
        <v>28874</v>
      </c>
      <c r="C30" s="7" t="s">
        <v>1</v>
      </c>
      <c r="D30" s="6" t="s">
        <v>767</v>
      </c>
      <c r="E30" s="9" t="s">
        <v>768</v>
      </c>
      <c r="F30" s="32"/>
      <c r="G30" s="26"/>
      <c r="H30" s="26"/>
      <c r="I30" s="26"/>
      <c r="J30" s="26"/>
      <c r="K30" s="26"/>
      <c r="L30" s="26"/>
      <c r="M30" s="26"/>
      <c r="N30" s="26"/>
      <c r="O30" s="21"/>
      <c r="P30" s="26"/>
      <c r="Q30" s="26"/>
      <c r="R30" s="27"/>
      <c r="S30" s="27"/>
    </row>
    <row r="31" spans="1:19" ht="17.45" customHeight="1" x14ac:dyDescent="0.25">
      <c r="A31" s="21">
        <v>27</v>
      </c>
      <c r="B31" s="73">
        <v>28875</v>
      </c>
      <c r="C31" s="33" t="s">
        <v>1</v>
      </c>
      <c r="D31" s="34" t="s">
        <v>741</v>
      </c>
      <c r="E31" s="34" t="s">
        <v>769</v>
      </c>
      <c r="F31" s="10"/>
      <c r="G31" s="26"/>
      <c r="H31" s="26"/>
      <c r="I31" s="26"/>
      <c r="J31" s="26"/>
      <c r="K31" s="26"/>
      <c r="L31" s="26"/>
      <c r="M31" s="26"/>
      <c r="N31" s="26"/>
      <c r="O31" s="21"/>
      <c r="P31" s="26"/>
      <c r="Q31" s="26"/>
      <c r="R31" s="27"/>
      <c r="S31" s="27"/>
    </row>
    <row r="32" spans="1:19" ht="17.45" customHeight="1" x14ac:dyDescent="0.25">
      <c r="A32" s="21">
        <v>28</v>
      </c>
      <c r="B32" s="73">
        <v>28876</v>
      </c>
      <c r="C32" s="7" t="s">
        <v>1</v>
      </c>
      <c r="D32" s="6" t="s">
        <v>770</v>
      </c>
      <c r="E32" s="9" t="s">
        <v>771</v>
      </c>
      <c r="F32" s="25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7"/>
      <c r="S32" s="27"/>
    </row>
    <row r="33" spans="1:19" ht="17.45" customHeight="1" x14ac:dyDescent="0.25">
      <c r="A33" s="21">
        <v>29</v>
      </c>
      <c r="B33" s="73">
        <v>28877</v>
      </c>
      <c r="C33" s="7" t="s">
        <v>1</v>
      </c>
      <c r="D33" s="6" t="s">
        <v>772</v>
      </c>
      <c r="E33" s="9" t="s">
        <v>773</v>
      </c>
      <c r="F33" s="32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7"/>
      <c r="S33" s="27"/>
    </row>
    <row r="34" spans="1:19" ht="17.45" customHeight="1" x14ac:dyDescent="0.25">
      <c r="A34" s="21">
        <v>30</v>
      </c>
      <c r="B34" s="73">
        <v>28878</v>
      </c>
      <c r="C34" s="7" t="s">
        <v>1</v>
      </c>
      <c r="D34" s="6" t="s">
        <v>68</v>
      </c>
      <c r="E34" s="9" t="s">
        <v>774</v>
      </c>
      <c r="F34" s="25"/>
      <c r="G34" s="26"/>
      <c r="H34" s="26"/>
      <c r="I34" s="26"/>
      <c r="J34" s="26"/>
      <c r="K34" s="26"/>
      <c r="L34" s="26"/>
      <c r="M34" s="26"/>
      <c r="N34" s="26"/>
      <c r="O34" s="21"/>
      <c r="P34" s="26"/>
      <c r="Q34" s="26"/>
      <c r="R34" s="27"/>
      <c r="S34" s="27"/>
    </row>
    <row r="35" spans="1:19" ht="17.45" customHeight="1" x14ac:dyDescent="0.25">
      <c r="A35" s="21">
        <v>31</v>
      </c>
      <c r="B35" s="73">
        <v>28879</v>
      </c>
      <c r="C35" s="4" t="s">
        <v>1</v>
      </c>
      <c r="D35" s="3" t="s">
        <v>702</v>
      </c>
      <c r="E35" s="3" t="s">
        <v>775</v>
      </c>
      <c r="F35" s="25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7"/>
      <c r="S35" s="27"/>
    </row>
    <row r="36" spans="1:19" ht="17.45" customHeight="1" x14ac:dyDescent="0.25">
      <c r="A36" s="21">
        <v>32</v>
      </c>
      <c r="B36" s="73">
        <v>28880</v>
      </c>
      <c r="C36" s="4" t="s">
        <v>1</v>
      </c>
      <c r="D36" s="3" t="s">
        <v>776</v>
      </c>
      <c r="E36" s="3" t="s">
        <v>2</v>
      </c>
      <c r="F36" s="32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7"/>
      <c r="S36" s="27"/>
    </row>
    <row r="37" spans="1:19" ht="17.45" customHeight="1" x14ac:dyDescent="0.25">
      <c r="A37" s="21">
        <v>33</v>
      </c>
      <c r="B37" s="73">
        <v>28881</v>
      </c>
      <c r="C37" s="42" t="s">
        <v>1</v>
      </c>
      <c r="D37" s="6" t="s">
        <v>777</v>
      </c>
      <c r="E37" s="9" t="s">
        <v>778</v>
      </c>
      <c r="F37" s="25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7"/>
      <c r="S37" s="27"/>
    </row>
    <row r="38" spans="1:19" ht="17.45" customHeight="1" x14ac:dyDescent="0.25">
      <c r="A38" s="21">
        <v>34</v>
      </c>
      <c r="B38" s="73">
        <v>28882</v>
      </c>
      <c r="C38" s="7" t="s">
        <v>1</v>
      </c>
      <c r="D38" s="6" t="s">
        <v>779</v>
      </c>
      <c r="E38" s="6" t="s">
        <v>780</v>
      </c>
      <c r="F38" s="25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7"/>
      <c r="S38" s="27"/>
    </row>
    <row r="39" spans="1:19" ht="17.45" customHeight="1" x14ac:dyDescent="0.25">
      <c r="A39" s="21">
        <v>35</v>
      </c>
      <c r="B39" s="73">
        <v>28883</v>
      </c>
      <c r="C39" s="7" t="s">
        <v>1</v>
      </c>
      <c r="D39" s="6" t="s">
        <v>781</v>
      </c>
      <c r="E39" s="9" t="s">
        <v>782</v>
      </c>
      <c r="F39" s="25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7"/>
    </row>
    <row r="40" spans="1:19" ht="17.45" customHeight="1" x14ac:dyDescent="0.25">
      <c r="A40" s="21">
        <v>36</v>
      </c>
      <c r="B40" s="73">
        <v>28884</v>
      </c>
      <c r="C40" s="7" t="s">
        <v>1</v>
      </c>
      <c r="D40" s="6" t="s">
        <v>783</v>
      </c>
      <c r="E40" s="9" t="s">
        <v>784</v>
      </c>
      <c r="F40" s="25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45" customHeight="1" x14ac:dyDescent="0.25">
      <c r="A41" s="21">
        <v>37</v>
      </c>
      <c r="B41" s="73">
        <v>28885</v>
      </c>
      <c r="C41" s="7" t="s">
        <v>1</v>
      </c>
      <c r="D41" s="6" t="s">
        <v>785</v>
      </c>
      <c r="E41" s="9" t="s">
        <v>786</v>
      </c>
      <c r="F41" s="25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45" customHeight="1" x14ac:dyDescent="0.25">
      <c r="A42" s="21">
        <v>38</v>
      </c>
      <c r="B42" s="73">
        <v>28886</v>
      </c>
      <c r="C42" s="7" t="s">
        <v>1</v>
      </c>
      <c r="D42" s="6" t="s">
        <v>787</v>
      </c>
      <c r="E42" s="9" t="s">
        <v>788</v>
      </c>
      <c r="F42" s="25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45" customHeight="1" x14ac:dyDescent="0.25">
      <c r="A43" s="21">
        <v>39</v>
      </c>
      <c r="B43" s="73">
        <v>28887</v>
      </c>
      <c r="C43" s="7" t="s">
        <v>1</v>
      </c>
      <c r="D43" s="6" t="s">
        <v>789</v>
      </c>
      <c r="E43" s="9" t="s">
        <v>790</v>
      </c>
      <c r="F43" s="25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7"/>
      <c r="S43" s="27"/>
    </row>
    <row r="44" spans="1:19" ht="17.45" customHeight="1" x14ac:dyDescent="0.25">
      <c r="A44" s="21">
        <v>40</v>
      </c>
      <c r="B44" s="73">
        <v>28888</v>
      </c>
      <c r="C44" s="7" t="s">
        <v>1</v>
      </c>
      <c r="D44" s="6" t="s">
        <v>791</v>
      </c>
      <c r="E44" s="9" t="s">
        <v>792</v>
      </c>
      <c r="F44" s="25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7"/>
      <c r="S44" s="27"/>
    </row>
    <row r="45" spans="1:19" ht="17.45" customHeight="1" x14ac:dyDescent="0.25">
      <c r="A45" s="21">
        <v>41</v>
      </c>
      <c r="B45" s="73">
        <v>28889</v>
      </c>
      <c r="C45" s="7" t="s">
        <v>1</v>
      </c>
      <c r="D45" s="6" t="s">
        <v>793</v>
      </c>
      <c r="E45" s="9" t="s">
        <v>794</v>
      </c>
      <c r="F45" s="25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7"/>
      <c r="S45" s="27"/>
    </row>
  </sheetData>
  <sortState ref="C5:F43">
    <sortCondition ref="C5:C43"/>
    <sortCondition ref="D5:D43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A22" zoomScaleNormal="100" workbookViewId="0">
      <selection activeCell="T22" sqref="T1:T1048576"/>
    </sheetView>
  </sheetViews>
  <sheetFormatPr defaultColWidth="9.140625" defaultRowHeight="24" x14ac:dyDescent="0.4"/>
  <cols>
    <col min="1" max="1" width="5.42578125" style="1" customWidth="1"/>
    <col min="2" max="2" width="11.42578125" style="1" customWidth="1"/>
    <col min="3" max="3" width="7.85546875" style="36" customWidth="1"/>
    <col min="4" max="4" width="10.85546875" style="37" customWidth="1"/>
    <col min="5" max="5" width="14" style="37" customWidth="1"/>
    <col min="6" max="6" width="3.140625" style="41" customWidth="1"/>
    <col min="7" max="8" width="3.42578125" style="1" customWidth="1"/>
    <col min="9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5" width="3.85546875" style="1" customWidth="1"/>
    <col min="26" max="16384" width="9.140625" style="1"/>
  </cols>
  <sheetData>
    <row r="1" spans="1:19" s="12" customFormat="1" ht="24" customHeight="1" x14ac:dyDescent="0.55000000000000004">
      <c r="A1" s="11" t="s">
        <v>83</v>
      </c>
      <c r="C1" s="13"/>
      <c r="D1" s="14"/>
      <c r="E1" s="14" t="s">
        <v>91</v>
      </c>
      <c r="F1" s="39"/>
      <c r="G1" s="16" t="s">
        <v>50</v>
      </c>
      <c r="I1" s="93">
        <v>3303</v>
      </c>
      <c r="J1" s="93"/>
      <c r="L1" s="12" t="s">
        <v>49</v>
      </c>
      <c r="O1" s="17">
        <f>COUNTIF(C5:C43,"เด็กชาย")</f>
        <v>15</v>
      </c>
      <c r="P1" s="12" t="s">
        <v>47</v>
      </c>
      <c r="R1" s="17"/>
      <c r="S1" s="17"/>
    </row>
    <row r="2" spans="1:19" s="12" customFormat="1" ht="24" customHeight="1" x14ac:dyDescent="0.55000000000000004">
      <c r="A2" s="12" t="s">
        <v>845</v>
      </c>
      <c r="C2" s="13"/>
      <c r="D2" s="14"/>
      <c r="E2" s="14"/>
      <c r="F2" s="39"/>
      <c r="G2" s="12" t="s">
        <v>54</v>
      </c>
      <c r="I2" s="94" t="s">
        <v>80</v>
      </c>
      <c r="J2" s="94"/>
      <c r="K2" s="94"/>
      <c r="L2" s="12" t="s">
        <v>48</v>
      </c>
      <c r="O2" s="17">
        <f>COUNTIF(C5:C110,"เด็กหญิง")</f>
        <v>12</v>
      </c>
      <c r="P2" s="12" t="s">
        <v>47</v>
      </c>
      <c r="Q2" s="12" t="s">
        <v>41</v>
      </c>
      <c r="R2" s="17">
        <f>SUM(O1:O2)</f>
        <v>27</v>
      </c>
      <c r="S2" s="17" t="s">
        <v>47</v>
      </c>
    </row>
    <row r="3" spans="1:19" s="12" customFormat="1" ht="15.95" customHeight="1" x14ac:dyDescent="0.55000000000000004">
      <c r="A3" s="93"/>
      <c r="B3" s="93"/>
      <c r="C3" s="93"/>
      <c r="D3" s="93"/>
      <c r="E3" s="93"/>
      <c r="F3" s="4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0.45" customHeight="1" x14ac:dyDescent="0.25">
      <c r="A4" s="21" t="s">
        <v>46</v>
      </c>
      <c r="B4" s="22" t="s">
        <v>45</v>
      </c>
      <c r="C4" s="23" t="s">
        <v>43</v>
      </c>
      <c r="D4" s="24" t="s">
        <v>42</v>
      </c>
      <c r="E4" s="24" t="s">
        <v>44</v>
      </c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19" ht="21.95" customHeight="1" x14ac:dyDescent="0.25">
      <c r="A5" s="21">
        <v>1</v>
      </c>
      <c r="B5" s="73">
        <v>28890</v>
      </c>
      <c r="C5" s="7" t="s">
        <v>0</v>
      </c>
      <c r="D5" s="6" t="s">
        <v>795</v>
      </c>
      <c r="E5" s="9" t="s">
        <v>796</v>
      </c>
      <c r="F5" s="31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7"/>
    </row>
    <row r="6" spans="1:19" ht="21.95" customHeight="1" x14ac:dyDescent="0.25">
      <c r="A6" s="21">
        <v>2</v>
      </c>
      <c r="B6" s="73">
        <v>28891</v>
      </c>
      <c r="C6" s="33" t="s">
        <v>0</v>
      </c>
      <c r="D6" s="3" t="s">
        <v>797</v>
      </c>
      <c r="E6" s="3" t="s">
        <v>798</v>
      </c>
      <c r="F6" s="31"/>
      <c r="G6" s="26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19" ht="21.95" customHeight="1" x14ac:dyDescent="0.25">
      <c r="A7" s="21">
        <v>3</v>
      </c>
      <c r="B7" s="73">
        <v>28892</v>
      </c>
      <c r="C7" s="7" t="s">
        <v>0</v>
      </c>
      <c r="D7" s="6" t="s">
        <v>799</v>
      </c>
      <c r="E7" s="9" t="s">
        <v>800</v>
      </c>
      <c r="F7" s="25"/>
      <c r="G7" s="26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19" ht="21.95" customHeight="1" x14ac:dyDescent="0.25">
      <c r="A8" s="21">
        <v>4</v>
      </c>
      <c r="B8" s="73">
        <v>28893</v>
      </c>
      <c r="C8" s="7" t="s">
        <v>0</v>
      </c>
      <c r="D8" s="6" t="s">
        <v>801</v>
      </c>
      <c r="E8" s="9" t="s">
        <v>802</v>
      </c>
      <c r="F8" s="31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  <c r="S8" s="27"/>
    </row>
    <row r="9" spans="1:19" ht="21.95" customHeight="1" x14ac:dyDescent="0.25">
      <c r="A9" s="21">
        <v>5</v>
      </c>
      <c r="B9" s="73">
        <v>28894</v>
      </c>
      <c r="C9" s="7" t="s">
        <v>0</v>
      </c>
      <c r="D9" s="3" t="s">
        <v>803</v>
      </c>
      <c r="E9" s="3" t="s">
        <v>804</v>
      </c>
      <c r="F9" s="25"/>
      <c r="G9" s="26"/>
      <c r="H9" s="26"/>
      <c r="I9" s="26"/>
      <c r="J9" s="26"/>
      <c r="K9" s="26"/>
      <c r="L9" s="26"/>
      <c r="M9" s="26"/>
      <c r="N9" s="26"/>
      <c r="O9" s="21"/>
      <c r="P9" s="26"/>
      <c r="Q9" s="26"/>
      <c r="R9" s="27"/>
      <c r="S9" s="27"/>
    </row>
    <row r="10" spans="1:19" ht="21.95" customHeight="1" x14ac:dyDescent="0.25">
      <c r="A10" s="21">
        <v>6</v>
      </c>
      <c r="B10" s="73">
        <v>28895</v>
      </c>
      <c r="C10" s="7" t="s">
        <v>0</v>
      </c>
      <c r="D10" s="6" t="s">
        <v>805</v>
      </c>
      <c r="E10" s="9" t="s">
        <v>806</v>
      </c>
      <c r="F10" s="31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7"/>
      <c r="S10" s="27"/>
    </row>
    <row r="11" spans="1:19" ht="21.95" customHeight="1" x14ac:dyDescent="0.25">
      <c r="A11" s="21">
        <v>7</v>
      </c>
      <c r="B11" s="73">
        <v>28896</v>
      </c>
      <c r="C11" s="7" t="s">
        <v>0</v>
      </c>
      <c r="D11" s="6" t="s">
        <v>807</v>
      </c>
      <c r="E11" s="9" t="s">
        <v>87</v>
      </c>
      <c r="F11" s="31"/>
      <c r="G11" s="26"/>
      <c r="H11" s="26"/>
      <c r="I11" s="26"/>
      <c r="J11" s="26"/>
      <c r="K11" s="26"/>
      <c r="L11" s="26"/>
      <c r="M11" s="26"/>
      <c r="N11" s="26"/>
      <c r="O11" s="21"/>
      <c r="P11" s="26"/>
      <c r="Q11" s="26"/>
      <c r="R11" s="27"/>
      <c r="S11" s="27"/>
    </row>
    <row r="12" spans="1:19" ht="21.95" customHeight="1" x14ac:dyDescent="0.25">
      <c r="A12" s="21">
        <v>8</v>
      </c>
      <c r="B12" s="73">
        <v>28897</v>
      </c>
      <c r="C12" s="7" t="s">
        <v>0</v>
      </c>
      <c r="D12" s="6" t="s">
        <v>808</v>
      </c>
      <c r="E12" s="9" t="s">
        <v>809</v>
      </c>
      <c r="F12" s="25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  <c r="S12" s="27"/>
    </row>
    <row r="13" spans="1:19" ht="21.95" customHeight="1" x14ac:dyDescent="0.25">
      <c r="A13" s="21">
        <v>9</v>
      </c>
      <c r="B13" s="73">
        <v>28898</v>
      </c>
      <c r="C13" s="33" t="s">
        <v>0</v>
      </c>
      <c r="D13" s="34" t="s">
        <v>810</v>
      </c>
      <c r="E13" s="34" t="s">
        <v>811</v>
      </c>
      <c r="F13" s="31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21.95" customHeight="1" x14ac:dyDescent="0.25">
      <c r="A14" s="21">
        <v>10</v>
      </c>
      <c r="B14" s="73">
        <v>28899</v>
      </c>
      <c r="C14" s="33" t="s">
        <v>0</v>
      </c>
      <c r="D14" s="34" t="s">
        <v>812</v>
      </c>
      <c r="E14" s="34" t="s">
        <v>813</v>
      </c>
      <c r="F14" s="31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7"/>
    </row>
    <row r="15" spans="1:19" ht="21.95" customHeight="1" x14ac:dyDescent="0.25">
      <c r="A15" s="21">
        <v>11</v>
      </c>
      <c r="B15" s="73">
        <v>28900</v>
      </c>
      <c r="C15" s="7" t="s">
        <v>0</v>
      </c>
      <c r="D15" s="6" t="s">
        <v>814</v>
      </c>
      <c r="E15" s="9" t="s">
        <v>815</v>
      </c>
      <c r="F15" s="25"/>
      <c r="G15" s="26"/>
      <c r="H15" s="26"/>
      <c r="I15" s="26"/>
      <c r="J15" s="26"/>
      <c r="K15" s="26"/>
      <c r="L15" s="26"/>
      <c r="M15" s="26"/>
      <c r="N15" s="26"/>
      <c r="O15" s="21"/>
      <c r="P15" s="26"/>
      <c r="Q15" s="26"/>
      <c r="R15" s="27"/>
      <c r="S15" s="27"/>
    </row>
    <row r="16" spans="1:19" ht="21.95" customHeight="1" x14ac:dyDescent="0.25">
      <c r="A16" s="21">
        <v>12</v>
      </c>
      <c r="B16" s="73">
        <v>28901</v>
      </c>
      <c r="C16" s="4" t="s">
        <v>0</v>
      </c>
      <c r="D16" s="6" t="s">
        <v>19</v>
      </c>
      <c r="E16" s="6" t="s">
        <v>66</v>
      </c>
      <c r="F16" s="31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7"/>
      <c r="S16" s="27"/>
    </row>
    <row r="17" spans="1:19" ht="21.95" customHeight="1" x14ac:dyDescent="0.25">
      <c r="A17" s="21">
        <v>13</v>
      </c>
      <c r="B17" s="73">
        <v>28902</v>
      </c>
      <c r="C17" s="4" t="s">
        <v>0</v>
      </c>
      <c r="D17" s="3" t="s">
        <v>816</v>
      </c>
      <c r="E17" s="3" t="s">
        <v>817</v>
      </c>
      <c r="F17" s="31"/>
      <c r="G17" s="26"/>
      <c r="H17" s="26"/>
      <c r="I17" s="26"/>
      <c r="J17" s="26"/>
      <c r="K17" s="26"/>
      <c r="L17" s="26"/>
      <c r="M17" s="26"/>
      <c r="N17" s="26"/>
      <c r="O17" s="21"/>
      <c r="P17" s="26"/>
      <c r="Q17" s="26"/>
      <c r="R17" s="27"/>
      <c r="S17" s="27"/>
    </row>
    <row r="18" spans="1:19" ht="21.95" customHeight="1" x14ac:dyDescent="0.25">
      <c r="A18" s="21">
        <v>14</v>
      </c>
      <c r="B18" s="73">
        <v>28903</v>
      </c>
      <c r="C18" s="7" t="s">
        <v>0</v>
      </c>
      <c r="D18" s="3" t="s">
        <v>818</v>
      </c>
      <c r="E18" s="3" t="s">
        <v>819</v>
      </c>
      <c r="F18" s="25"/>
      <c r="G18" s="26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21.95" customHeight="1" x14ac:dyDescent="0.25">
      <c r="A19" s="21">
        <v>15</v>
      </c>
      <c r="B19" s="73">
        <v>28904</v>
      </c>
      <c r="C19" s="4" t="s">
        <v>0</v>
      </c>
      <c r="D19" s="3" t="s">
        <v>820</v>
      </c>
      <c r="E19" s="3" t="s">
        <v>821</v>
      </c>
      <c r="F19" s="31"/>
      <c r="G19" s="26"/>
      <c r="H19" s="26"/>
      <c r="I19" s="26"/>
      <c r="J19" s="26"/>
      <c r="K19" s="26"/>
      <c r="L19" s="26"/>
      <c r="M19" s="26"/>
      <c r="N19" s="26"/>
      <c r="O19" s="21"/>
      <c r="P19" s="26"/>
      <c r="Q19" s="26"/>
      <c r="R19" s="27"/>
      <c r="S19" s="27"/>
    </row>
    <row r="20" spans="1:19" ht="21.95" customHeight="1" x14ac:dyDescent="0.25">
      <c r="A20" s="21">
        <v>16</v>
      </c>
      <c r="B20" s="73">
        <v>28905</v>
      </c>
      <c r="C20" s="7" t="s">
        <v>1</v>
      </c>
      <c r="D20" s="6" t="s">
        <v>822</v>
      </c>
      <c r="E20" s="9" t="s">
        <v>823</v>
      </c>
      <c r="F20" s="31"/>
      <c r="G20" s="26"/>
      <c r="H20" s="26"/>
      <c r="I20" s="26"/>
      <c r="J20" s="26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21.95" customHeight="1" x14ac:dyDescent="0.25">
      <c r="A21" s="21">
        <v>17</v>
      </c>
      <c r="B21" s="73">
        <v>28906</v>
      </c>
      <c r="C21" s="4" t="s">
        <v>1</v>
      </c>
      <c r="D21" s="6" t="s">
        <v>824</v>
      </c>
      <c r="E21" s="9" t="s">
        <v>825</v>
      </c>
      <c r="F21" s="25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7"/>
      <c r="S21" s="27"/>
    </row>
    <row r="22" spans="1:19" ht="21.95" customHeight="1" x14ac:dyDescent="0.25">
      <c r="A22" s="21">
        <v>18</v>
      </c>
      <c r="B22" s="73">
        <v>28907</v>
      </c>
      <c r="C22" s="4" t="s">
        <v>1</v>
      </c>
      <c r="D22" s="6" t="s">
        <v>826</v>
      </c>
      <c r="E22" s="9" t="s">
        <v>827</v>
      </c>
      <c r="F22" s="31"/>
      <c r="G22" s="26"/>
      <c r="H22" s="26"/>
      <c r="I22" s="26"/>
      <c r="J22" s="26"/>
      <c r="K22" s="26"/>
      <c r="L22" s="26"/>
      <c r="M22" s="26"/>
      <c r="N22" s="26"/>
      <c r="O22" s="21"/>
      <c r="P22" s="26"/>
      <c r="Q22" s="26"/>
      <c r="R22" s="27"/>
      <c r="S22" s="27"/>
    </row>
    <row r="23" spans="1:19" ht="21.95" customHeight="1" x14ac:dyDescent="0.25">
      <c r="A23" s="21">
        <v>19</v>
      </c>
      <c r="B23" s="73">
        <v>28908</v>
      </c>
      <c r="C23" s="4" t="s">
        <v>1</v>
      </c>
      <c r="D23" s="6" t="s">
        <v>828</v>
      </c>
      <c r="E23" s="9" t="s">
        <v>829</v>
      </c>
      <c r="F23" s="31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7"/>
      <c r="S23" s="27"/>
    </row>
    <row r="24" spans="1:19" ht="21.95" customHeight="1" x14ac:dyDescent="0.25">
      <c r="A24" s="21">
        <v>20</v>
      </c>
      <c r="B24" s="73">
        <v>28909</v>
      </c>
      <c r="C24" s="7" t="s">
        <v>1</v>
      </c>
      <c r="D24" s="6" t="s">
        <v>830</v>
      </c>
      <c r="E24" s="9" t="s">
        <v>831</v>
      </c>
      <c r="F24" s="25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</row>
    <row r="25" spans="1:19" ht="21.95" customHeight="1" x14ac:dyDescent="0.25">
      <c r="A25" s="21">
        <v>21</v>
      </c>
      <c r="B25" s="73">
        <v>28910</v>
      </c>
      <c r="C25" s="7" t="s">
        <v>1</v>
      </c>
      <c r="D25" s="6" t="s">
        <v>832</v>
      </c>
      <c r="E25" s="9" t="s">
        <v>833</v>
      </c>
      <c r="F25" s="31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</row>
    <row r="26" spans="1:19" ht="21.95" customHeight="1" x14ac:dyDescent="0.25">
      <c r="A26" s="21">
        <v>22</v>
      </c>
      <c r="B26" s="73">
        <v>28911</v>
      </c>
      <c r="C26" s="4" t="s">
        <v>1</v>
      </c>
      <c r="D26" s="3" t="s">
        <v>834</v>
      </c>
      <c r="E26" s="3" t="s">
        <v>835</v>
      </c>
      <c r="F26" s="31"/>
      <c r="G26" s="26"/>
      <c r="H26" s="26"/>
      <c r="I26" s="26"/>
      <c r="J26" s="26"/>
      <c r="K26" s="26"/>
      <c r="L26" s="26"/>
      <c r="M26" s="26"/>
      <c r="N26" s="26"/>
      <c r="O26" s="21"/>
      <c r="P26" s="26"/>
      <c r="Q26" s="26"/>
      <c r="R26" s="27"/>
      <c r="S26" s="27"/>
    </row>
    <row r="27" spans="1:19" ht="21.95" customHeight="1" x14ac:dyDescent="0.25">
      <c r="A27" s="21">
        <v>23</v>
      </c>
      <c r="B27" s="73">
        <v>28912</v>
      </c>
      <c r="C27" s="7" t="s">
        <v>1</v>
      </c>
      <c r="D27" s="6" t="s">
        <v>836</v>
      </c>
      <c r="E27" s="9" t="s">
        <v>123</v>
      </c>
      <c r="F27" s="25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7"/>
      <c r="S27" s="27"/>
    </row>
    <row r="28" spans="1:19" ht="21.95" customHeight="1" x14ac:dyDescent="0.25">
      <c r="A28" s="21">
        <v>24</v>
      </c>
      <c r="B28" s="73">
        <v>28913</v>
      </c>
      <c r="C28" s="7" t="s">
        <v>1</v>
      </c>
      <c r="D28" s="6" t="s">
        <v>837</v>
      </c>
      <c r="E28" s="9" t="s">
        <v>838</v>
      </c>
      <c r="F28" s="31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ht="21.95" customHeight="1" x14ac:dyDescent="0.25">
      <c r="A29" s="21">
        <v>25</v>
      </c>
      <c r="B29" s="73">
        <v>28914</v>
      </c>
      <c r="C29" s="7" t="s">
        <v>1</v>
      </c>
      <c r="D29" s="6" t="s">
        <v>839</v>
      </c>
      <c r="E29" s="9" t="s">
        <v>840</v>
      </c>
      <c r="F29" s="31"/>
      <c r="G29" s="26"/>
      <c r="H29" s="26"/>
      <c r="I29" s="26"/>
      <c r="J29" s="26"/>
      <c r="K29" s="26"/>
      <c r="L29" s="26"/>
      <c r="M29" s="26"/>
      <c r="N29" s="26"/>
      <c r="O29" s="21"/>
      <c r="P29" s="26"/>
      <c r="Q29" s="26"/>
      <c r="R29" s="27"/>
      <c r="S29" s="27"/>
    </row>
    <row r="30" spans="1:19" ht="21.95" customHeight="1" x14ac:dyDescent="0.25">
      <c r="A30" s="21">
        <v>26</v>
      </c>
      <c r="B30" s="73">
        <v>28915</v>
      </c>
      <c r="C30" s="7" t="s">
        <v>1</v>
      </c>
      <c r="D30" s="6" t="s">
        <v>841</v>
      </c>
      <c r="E30" s="9" t="s">
        <v>842</v>
      </c>
      <c r="F30" s="25"/>
      <c r="G30" s="26"/>
      <c r="H30" s="26"/>
      <c r="I30" s="26"/>
      <c r="J30" s="26"/>
      <c r="K30" s="26"/>
      <c r="L30" s="26"/>
      <c r="M30" s="26"/>
      <c r="N30" s="26"/>
      <c r="O30" s="21"/>
      <c r="P30" s="26"/>
      <c r="Q30" s="26"/>
      <c r="R30" s="27"/>
      <c r="S30" s="27"/>
    </row>
    <row r="31" spans="1:19" ht="21.95" customHeight="1" x14ac:dyDescent="0.25">
      <c r="A31" s="21">
        <v>27</v>
      </c>
      <c r="B31" s="73">
        <v>28916</v>
      </c>
      <c r="C31" s="7" t="s">
        <v>1</v>
      </c>
      <c r="D31" s="6" t="s">
        <v>371</v>
      </c>
      <c r="E31" s="9" t="s">
        <v>843</v>
      </c>
      <c r="F31" s="31"/>
      <c r="G31" s="26"/>
      <c r="H31" s="26"/>
      <c r="I31" s="26"/>
      <c r="J31" s="26"/>
      <c r="K31" s="26"/>
      <c r="L31" s="26"/>
      <c r="M31" s="26"/>
      <c r="N31" s="26"/>
      <c r="O31" s="21"/>
      <c r="P31" s="26"/>
      <c r="Q31" s="26"/>
      <c r="R31" s="27"/>
      <c r="S31" s="27"/>
    </row>
    <row r="32" spans="1:19" ht="21.95" customHeight="1" x14ac:dyDescent="0.25">
      <c r="A32" s="21"/>
      <c r="B32" s="22"/>
      <c r="C32" s="7"/>
      <c r="D32" s="6"/>
      <c r="E32" s="9"/>
      <c r="F32" s="31"/>
      <c r="G32" s="26"/>
      <c r="H32" s="26"/>
      <c r="I32" s="26"/>
      <c r="J32" s="26"/>
      <c r="K32" s="26"/>
      <c r="L32" s="26"/>
      <c r="M32" s="26"/>
      <c r="N32" s="26"/>
      <c r="O32" s="21"/>
      <c r="P32" s="26"/>
      <c r="Q32" s="26"/>
      <c r="R32" s="27"/>
      <c r="S32" s="27"/>
    </row>
  </sheetData>
  <sortState ref="C5:F32">
    <sortCondition ref="C5:C32"/>
    <sortCondition ref="D5:D32"/>
  </sortState>
  <mergeCells count="3">
    <mergeCell ref="I1:J1"/>
    <mergeCell ref="I2:K2"/>
    <mergeCell ref="A3:E3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opLeftCell="A34" zoomScaleNormal="100" workbookViewId="0">
      <selection activeCell="T34" sqref="T1:T1048576"/>
    </sheetView>
  </sheetViews>
  <sheetFormatPr defaultColWidth="9.140625" defaultRowHeight="24" x14ac:dyDescent="0.25"/>
  <cols>
    <col min="1" max="1" width="5.42578125" style="1" customWidth="1"/>
    <col min="2" max="2" width="11.42578125" style="1" customWidth="1"/>
    <col min="3" max="3" width="7.85546875" style="36" customWidth="1"/>
    <col min="4" max="4" width="10.85546875" style="37" customWidth="1"/>
    <col min="5" max="5" width="14" style="37" customWidth="1"/>
    <col min="6" max="6" width="3.140625" style="71" customWidth="1"/>
    <col min="7" max="8" width="3.42578125" style="1" customWidth="1"/>
    <col min="9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4" width="3.85546875" style="1" customWidth="1"/>
    <col min="25" max="16384" width="9.140625" style="1"/>
  </cols>
  <sheetData>
    <row r="1" spans="1:19" s="12" customFormat="1" ht="23.25" x14ac:dyDescent="0.25">
      <c r="A1" s="11" t="s">
        <v>60</v>
      </c>
      <c r="C1" s="13"/>
      <c r="D1" s="14"/>
      <c r="E1" s="14" t="s">
        <v>91</v>
      </c>
      <c r="F1" s="68"/>
      <c r="G1" s="16" t="s">
        <v>50</v>
      </c>
      <c r="I1" s="93">
        <v>4702</v>
      </c>
      <c r="J1" s="93"/>
      <c r="L1" s="12" t="s">
        <v>49</v>
      </c>
      <c r="O1" s="17">
        <f>COUNTIF(C5:C53,"เด็กชาย")</f>
        <v>18</v>
      </c>
      <c r="P1" s="12" t="s">
        <v>47</v>
      </c>
      <c r="R1" s="17"/>
      <c r="S1" s="17"/>
    </row>
    <row r="2" spans="1:19" s="12" customFormat="1" ht="23.25" x14ac:dyDescent="0.25">
      <c r="A2" s="12" t="s">
        <v>237</v>
      </c>
      <c r="C2" s="18"/>
      <c r="D2" s="14"/>
      <c r="E2" s="14"/>
      <c r="F2" s="68"/>
      <c r="G2" s="12" t="s">
        <v>54</v>
      </c>
      <c r="I2" s="94" t="s">
        <v>81</v>
      </c>
      <c r="J2" s="94"/>
      <c r="K2" s="94"/>
      <c r="L2" s="12" t="s">
        <v>48</v>
      </c>
      <c r="O2" s="17">
        <f>COUNTIF(C5:C120,"เด็กหญิง")</f>
        <v>22</v>
      </c>
      <c r="P2" s="12" t="s">
        <v>47</v>
      </c>
      <c r="Q2" s="12" t="s">
        <v>41</v>
      </c>
      <c r="R2" s="17">
        <f>SUM(O1:O2)</f>
        <v>40</v>
      </c>
      <c r="S2" s="17" t="s">
        <v>47</v>
      </c>
    </row>
    <row r="3" spans="1:19" s="12" customFormat="1" ht="16.5" customHeight="1" x14ac:dyDescent="0.25">
      <c r="A3" s="93"/>
      <c r="B3" s="93"/>
      <c r="C3" s="93"/>
      <c r="D3" s="93"/>
      <c r="E3" s="93"/>
      <c r="F3" s="6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45" customHeight="1" x14ac:dyDescent="0.25">
      <c r="A4" s="21" t="s">
        <v>46</v>
      </c>
      <c r="B4" s="22" t="s">
        <v>45</v>
      </c>
      <c r="C4" s="23" t="s">
        <v>43</v>
      </c>
      <c r="D4" s="24" t="s">
        <v>42</v>
      </c>
      <c r="E4" s="43" t="s">
        <v>44</v>
      </c>
      <c r="F4" s="5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19" ht="17.45" customHeight="1" x14ac:dyDescent="0.25">
      <c r="A5" s="21">
        <v>1</v>
      </c>
      <c r="B5" s="73">
        <v>28530</v>
      </c>
      <c r="C5" s="54" t="s">
        <v>0</v>
      </c>
      <c r="D5" s="55" t="s">
        <v>163</v>
      </c>
      <c r="E5" s="56" t="s">
        <v>164</v>
      </c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7"/>
    </row>
    <row r="6" spans="1:19" ht="17.45" customHeight="1" x14ac:dyDescent="0.25">
      <c r="A6" s="21">
        <v>2</v>
      </c>
      <c r="B6" s="73">
        <v>28531</v>
      </c>
      <c r="C6" s="54" t="s">
        <v>0</v>
      </c>
      <c r="D6" s="55" t="s">
        <v>165</v>
      </c>
      <c r="E6" s="56" t="s">
        <v>166</v>
      </c>
      <c r="F6" s="48"/>
      <c r="G6" s="26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19" ht="17.45" customHeight="1" x14ac:dyDescent="0.25">
      <c r="A7" s="21">
        <v>3</v>
      </c>
      <c r="B7" s="73">
        <v>28532</v>
      </c>
      <c r="C7" s="28" t="s">
        <v>0</v>
      </c>
      <c r="D7" s="29" t="s">
        <v>167</v>
      </c>
      <c r="E7" s="35" t="s">
        <v>168</v>
      </c>
      <c r="F7" s="48"/>
      <c r="G7" s="26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19" ht="17.45" customHeight="1" x14ac:dyDescent="0.25">
      <c r="A8" s="21">
        <v>4</v>
      </c>
      <c r="B8" s="73">
        <v>28533</v>
      </c>
      <c r="C8" s="4" t="s">
        <v>0</v>
      </c>
      <c r="D8" s="3" t="s">
        <v>169</v>
      </c>
      <c r="E8" s="8" t="s">
        <v>170</v>
      </c>
      <c r="F8" s="49"/>
      <c r="G8" s="26"/>
      <c r="H8" s="26"/>
      <c r="I8" s="26"/>
      <c r="J8" s="26"/>
      <c r="K8" s="26"/>
      <c r="L8" s="26"/>
      <c r="M8" s="26"/>
      <c r="N8" s="26"/>
      <c r="O8" s="21"/>
      <c r="P8" s="26"/>
      <c r="Q8" s="26"/>
      <c r="R8" s="27"/>
      <c r="S8" s="27"/>
    </row>
    <row r="9" spans="1:19" ht="17.45" customHeight="1" x14ac:dyDescent="0.25">
      <c r="A9" s="21">
        <v>5</v>
      </c>
      <c r="B9" s="73">
        <v>28534</v>
      </c>
      <c r="C9" s="7" t="s">
        <v>0</v>
      </c>
      <c r="D9" s="6" t="s">
        <v>171</v>
      </c>
      <c r="E9" s="5" t="s">
        <v>172</v>
      </c>
      <c r="F9" s="47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</row>
    <row r="10" spans="1:19" ht="17.45" customHeight="1" x14ac:dyDescent="0.25">
      <c r="A10" s="21">
        <v>6</v>
      </c>
      <c r="B10" s="73">
        <v>28535</v>
      </c>
      <c r="C10" s="33" t="s">
        <v>0</v>
      </c>
      <c r="D10" s="34" t="s">
        <v>173</v>
      </c>
      <c r="E10" s="45" t="s">
        <v>174</v>
      </c>
      <c r="F10" s="48"/>
      <c r="G10" s="26"/>
      <c r="H10" s="26"/>
      <c r="I10" s="26"/>
      <c r="J10" s="26"/>
      <c r="K10" s="26"/>
      <c r="L10" s="26"/>
      <c r="M10" s="26"/>
      <c r="N10" s="26"/>
      <c r="O10" s="21"/>
      <c r="P10" s="26"/>
      <c r="Q10" s="26"/>
      <c r="R10" s="27"/>
      <c r="S10" s="27"/>
    </row>
    <row r="11" spans="1:19" ht="17.45" customHeight="1" x14ac:dyDescent="0.25">
      <c r="A11" s="21">
        <v>7</v>
      </c>
      <c r="B11" s="73">
        <v>28536</v>
      </c>
      <c r="C11" s="28" t="s">
        <v>0</v>
      </c>
      <c r="D11" s="29" t="s">
        <v>175</v>
      </c>
      <c r="E11" s="35" t="s">
        <v>176</v>
      </c>
      <c r="F11" s="70"/>
      <c r="G11" s="26"/>
      <c r="H11" s="26"/>
      <c r="I11" s="26"/>
      <c r="J11" s="26"/>
      <c r="K11" s="26"/>
      <c r="L11" s="26"/>
      <c r="M11" s="26"/>
      <c r="N11" s="26"/>
      <c r="O11" s="21"/>
      <c r="P11" s="26"/>
      <c r="Q11" s="26"/>
      <c r="R11" s="27"/>
      <c r="S11" s="27"/>
    </row>
    <row r="12" spans="1:19" ht="17.45" customHeight="1" x14ac:dyDescent="0.25">
      <c r="A12" s="21">
        <v>8</v>
      </c>
      <c r="B12" s="73">
        <v>28537</v>
      </c>
      <c r="C12" s="7" t="s">
        <v>0</v>
      </c>
      <c r="D12" s="6" t="s">
        <v>177</v>
      </c>
      <c r="E12" s="5" t="s">
        <v>5</v>
      </c>
      <c r="F12" s="48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  <c r="S12" s="27"/>
    </row>
    <row r="13" spans="1:19" ht="17.45" customHeight="1" x14ac:dyDescent="0.25">
      <c r="A13" s="21">
        <v>9</v>
      </c>
      <c r="B13" s="73">
        <v>28538</v>
      </c>
      <c r="C13" s="28" t="s">
        <v>0</v>
      </c>
      <c r="D13" s="29" t="s">
        <v>65</v>
      </c>
      <c r="E13" s="35" t="s">
        <v>22</v>
      </c>
      <c r="F13" s="4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17.45" customHeight="1" x14ac:dyDescent="0.25">
      <c r="A14" s="21">
        <v>10</v>
      </c>
      <c r="B14" s="73">
        <v>28539</v>
      </c>
      <c r="C14" s="28" t="s">
        <v>0</v>
      </c>
      <c r="D14" s="29" t="s">
        <v>72</v>
      </c>
      <c r="E14" s="35" t="s">
        <v>178</v>
      </c>
      <c r="F14" s="70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7"/>
    </row>
    <row r="15" spans="1:19" ht="17.45" customHeight="1" x14ac:dyDescent="0.25">
      <c r="A15" s="21">
        <v>11</v>
      </c>
      <c r="B15" s="73">
        <v>28540</v>
      </c>
      <c r="C15" s="28" t="s">
        <v>0</v>
      </c>
      <c r="D15" s="29" t="s">
        <v>179</v>
      </c>
      <c r="E15" s="35" t="s">
        <v>180</v>
      </c>
      <c r="F15" s="70"/>
      <c r="G15" s="26"/>
      <c r="H15" s="26"/>
      <c r="I15" s="26"/>
      <c r="J15" s="26"/>
      <c r="K15" s="26"/>
      <c r="L15" s="26"/>
      <c r="M15" s="26"/>
      <c r="N15" s="26"/>
      <c r="O15" s="21"/>
      <c r="P15" s="26"/>
      <c r="Q15" s="26"/>
      <c r="R15" s="27"/>
      <c r="S15" s="27"/>
    </row>
    <row r="16" spans="1:19" ht="17.45" customHeight="1" x14ac:dyDescent="0.25">
      <c r="A16" s="21">
        <v>12</v>
      </c>
      <c r="B16" s="73">
        <v>28541</v>
      </c>
      <c r="C16" s="4" t="s">
        <v>0</v>
      </c>
      <c r="D16" s="3" t="s">
        <v>181</v>
      </c>
      <c r="E16" s="8" t="s">
        <v>182</v>
      </c>
      <c r="F16" s="49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7"/>
      <c r="S16" s="27"/>
    </row>
    <row r="17" spans="1:19" ht="17.45" customHeight="1" x14ac:dyDescent="0.25">
      <c r="A17" s="21">
        <v>13</v>
      </c>
      <c r="B17" s="73">
        <v>28542</v>
      </c>
      <c r="C17" s="28" t="s">
        <v>0</v>
      </c>
      <c r="D17" s="29" t="s">
        <v>183</v>
      </c>
      <c r="E17" s="35" t="s">
        <v>184</v>
      </c>
      <c r="F17" s="70"/>
      <c r="G17" s="26"/>
      <c r="H17" s="26"/>
      <c r="I17" s="26"/>
      <c r="J17" s="26"/>
      <c r="K17" s="26"/>
      <c r="L17" s="26"/>
      <c r="M17" s="26"/>
      <c r="N17" s="26"/>
      <c r="O17" s="21"/>
      <c r="P17" s="26"/>
      <c r="Q17" s="26"/>
      <c r="R17" s="27"/>
      <c r="S17" s="27"/>
    </row>
    <row r="18" spans="1:19" ht="17.45" customHeight="1" x14ac:dyDescent="0.25">
      <c r="A18" s="21">
        <v>14</v>
      </c>
      <c r="B18" s="73">
        <v>28543</v>
      </c>
      <c r="C18" s="7" t="s">
        <v>0</v>
      </c>
      <c r="D18" s="6" t="s">
        <v>185</v>
      </c>
      <c r="E18" s="5" t="s">
        <v>186</v>
      </c>
      <c r="F18" s="47"/>
      <c r="G18" s="26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45" customHeight="1" x14ac:dyDescent="0.25">
      <c r="A19" s="21">
        <v>15</v>
      </c>
      <c r="B19" s="73">
        <v>28544</v>
      </c>
      <c r="C19" s="4" t="s">
        <v>0</v>
      </c>
      <c r="D19" s="3" t="s">
        <v>187</v>
      </c>
      <c r="E19" s="8" t="s">
        <v>188</v>
      </c>
      <c r="F19" s="49"/>
      <c r="G19" s="26"/>
      <c r="H19" s="26"/>
      <c r="I19" s="26"/>
      <c r="J19" s="26"/>
      <c r="K19" s="26"/>
      <c r="L19" s="26"/>
      <c r="M19" s="26"/>
      <c r="N19" s="26"/>
      <c r="O19" s="21"/>
      <c r="P19" s="26"/>
      <c r="Q19" s="26"/>
      <c r="R19" s="27"/>
      <c r="S19" s="27"/>
    </row>
    <row r="20" spans="1:19" ht="17.45" customHeight="1" x14ac:dyDescent="0.25">
      <c r="A20" s="21">
        <v>16</v>
      </c>
      <c r="B20" s="73">
        <v>28545</v>
      </c>
      <c r="C20" s="7" t="s">
        <v>0</v>
      </c>
      <c r="D20" s="6" t="s">
        <v>38</v>
      </c>
      <c r="E20" s="5" t="s">
        <v>189</v>
      </c>
      <c r="F20" s="31"/>
      <c r="G20" s="26"/>
      <c r="H20" s="26"/>
      <c r="I20" s="26"/>
      <c r="J20" s="26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17.45" customHeight="1" x14ac:dyDescent="0.25">
      <c r="A21" s="21">
        <v>17</v>
      </c>
      <c r="B21" s="73">
        <v>28546</v>
      </c>
      <c r="C21" s="28" t="s">
        <v>0</v>
      </c>
      <c r="D21" s="29" t="s">
        <v>190</v>
      </c>
      <c r="E21" s="35" t="s">
        <v>191</v>
      </c>
      <c r="F21" s="25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7"/>
      <c r="S21" s="27"/>
    </row>
    <row r="22" spans="1:19" ht="17.45" customHeight="1" x14ac:dyDescent="0.25">
      <c r="A22" s="21">
        <v>18</v>
      </c>
      <c r="B22" s="73">
        <v>28547</v>
      </c>
      <c r="C22" s="54" t="s">
        <v>0</v>
      </c>
      <c r="D22" s="55" t="s">
        <v>192</v>
      </c>
      <c r="E22" s="56" t="s">
        <v>193</v>
      </c>
      <c r="F22" s="25"/>
      <c r="G22" s="26"/>
      <c r="H22" s="26"/>
      <c r="I22" s="26"/>
      <c r="J22" s="26"/>
      <c r="K22" s="26"/>
      <c r="L22" s="26"/>
      <c r="M22" s="26"/>
      <c r="N22" s="26"/>
      <c r="O22" s="21"/>
      <c r="P22" s="26"/>
      <c r="Q22" s="26"/>
      <c r="R22" s="27"/>
      <c r="S22" s="27"/>
    </row>
    <row r="23" spans="1:19" ht="17.45" customHeight="1" x14ac:dyDescent="0.25">
      <c r="A23" s="21">
        <v>19</v>
      </c>
      <c r="B23" s="73">
        <v>28548</v>
      </c>
      <c r="C23" s="7" t="s">
        <v>1</v>
      </c>
      <c r="D23" s="6" t="s">
        <v>194</v>
      </c>
      <c r="E23" s="5" t="s">
        <v>195</v>
      </c>
      <c r="F23" s="31"/>
      <c r="G23" s="26"/>
      <c r="H23" s="26"/>
      <c r="I23" s="26"/>
      <c r="J23" s="26"/>
      <c r="K23" s="26"/>
      <c r="L23" s="26"/>
      <c r="M23" s="26"/>
      <c r="N23" s="26"/>
      <c r="O23" s="21"/>
      <c r="P23" s="26"/>
      <c r="Q23" s="26"/>
      <c r="R23" s="27"/>
      <c r="S23" s="27"/>
    </row>
    <row r="24" spans="1:19" ht="17.45" customHeight="1" x14ac:dyDescent="0.25">
      <c r="A24" s="21">
        <v>20</v>
      </c>
      <c r="B24" s="73">
        <v>28549</v>
      </c>
      <c r="C24" s="28" t="s">
        <v>1</v>
      </c>
      <c r="D24" s="29" t="s">
        <v>196</v>
      </c>
      <c r="E24" s="35" t="s">
        <v>197</v>
      </c>
      <c r="F24" s="32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</row>
    <row r="25" spans="1:19" ht="17.45" customHeight="1" x14ac:dyDescent="0.25">
      <c r="A25" s="21">
        <v>21</v>
      </c>
      <c r="B25" s="73">
        <v>28550</v>
      </c>
      <c r="C25" s="7" t="s">
        <v>1</v>
      </c>
      <c r="D25" s="6" t="s">
        <v>198</v>
      </c>
      <c r="E25" s="5" t="s">
        <v>199</v>
      </c>
      <c r="F25" s="31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</row>
    <row r="26" spans="1:19" ht="17.45" customHeight="1" x14ac:dyDescent="0.25">
      <c r="A26" s="21">
        <v>22</v>
      </c>
      <c r="B26" s="73">
        <v>28551</v>
      </c>
      <c r="C26" s="7" t="s">
        <v>1</v>
      </c>
      <c r="D26" s="6" t="s">
        <v>200</v>
      </c>
      <c r="E26" s="5" t="s">
        <v>201</v>
      </c>
      <c r="F26" s="25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7"/>
    </row>
    <row r="27" spans="1:19" ht="17.45" customHeight="1" x14ac:dyDescent="0.25">
      <c r="A27" s="21">
        <v>23</v>
      </c>
      <c r="B27" s="73">
        <v>28552</v>
      </c>
      <c r="C27" s="7" t="s">
        <v>1</v>
      </c>
      <c r="D27" s="3" t="s">
        <v>202</v>
      </c>
      <c r="E27" s="8" t="s">
        <v>203</v>
      </c>
      <c r="F27" s="30"/>
      <c r="G27" s="26"/>
      <c r="H27" s="26"/>
      <c r="I27" s="26"/>
      <c r="J27" s="26"/>
      <c r="K27" s="26"/>
      <c r="L27" s="26"/>
      <c r="M27" s="26"/>
      <c r="N27" s="26"/>
      <c r="O27" s="21"/>
      <c r="P27" s="26"/>
      <c r="Q27" s="26"/>
      <c r="R27" s="27"/>
      <c r="S27" s="27"/>
    </row>
    <row r="28" spans="1:19" ht="17.45" customHeight="1" x14ac:dyDescent="0.25">
      <c r="A28" s="21">
        <v>24</v>
      </c>
      <c r="B28" s="73">
        <v>28553</v>
      </c>
      <c r="C28" s="7" t="s">
        <v>1</v>
      </c>
      <c r="D28" s="6" t="s">
        <v>204</v>
      </c>
      <c r="E28" s="5" t="s">
        <v>205</v>
      </c>
      <c r="F28" s="52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7"/>
      <c r="S28" s="27"/>
    </row>
    <row r="29" spans="1:19" ht="17.45" customHeight="1" x14ac:dyDescent="0.25">
      <c r="A29" s="21">
        <v>25</v>
      </c>
      <c r="B29" s="73">
        <v>28554</v>
      </c>
      <c r="C29" s="54" t="s">
        <v>1</v>
      </c>
      <c r="D29" s="55" t="s">
        <v>204</v>
      </c>
      <c r="E29" s="56" t="s">
        <v>206</v>
      </c>
      <c r="F29" s="25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ht="17.45" customHeight="1" x14ac:dyDescent="0.25">
      <c r="A30" s="21">
        <v>26</v>
      </c>
      <c r="B30" s="73">
        <v>28555</v>
      </c>
      <c r="C30" s="4" t="s">
        <v>1</v>
      </c>
      <c r="D30" s="3" t="s">
        <v>207</v>
      </c>
      <c r="E30" s="8" t="s">
        <v>208</v>
      </c>
      <c r="F30" s="25"/>
      <c r="G30" s="26"/>
      <c r="H30" s="26"/>
      <c r="I30" s="26"/>
      <c r="J30" s="26"/>
      <c r="K30" s="26"/>
      <c r="L30" s="26"/>
      <c r="M30" s="26"/>
      <c r="N30" s="26"/>
      <c r="O30" s="21"/>
      <c r="P30" s="26"/>
      <c r="Q30" s="26"/>
      <c r="R30" s="27"/>
      <c r="S30" s="27"/>
    </row>
    <row r="31" spans="1:19" ht="17.45" customHeight="1" x14ac:dyDescent="0.25">
      <c r="A31" s="21">
        <v>27</v>
      </c>
      <c r="B31" s="73">
        <v>28556</v>
      </c>
      <c r="C31" s="7" t="s">
        <v>1</v>
      </c>
      <c r="D31" s="6" t="s">
        <v>209</v>
      </c>
      <c r="E31" s="46" t="s">
        <v>210</v>
      </c>
      <c r="F31" s="25"/>
      <c r="G31" s="26"/>
      <c r="H31" s="26"/>
      <c r="I31" s="26"/>
      <c r="J31" s="26"/>
      <c r="K31" s="26"/>
      <c r="L31" s="26"/>
      <c r="M31" s="26"/>
      <c r="N31" s="26"/>
      <c r="O31" s="21"/>
      <c r="P31" s="26"/>
      <c r="Q31" s="26"/>
      <c r="R31" s="27"/>
      <c r="S31" s="27"/>
    </row>
    <row r="32" spans="1:19" ht="17.45" customHeight="1" x14ac:dyDescent="0.25">
      <c r="A32" s="21">
        <v>28</v>
      </c>
      <c r="B32" s="73">
        <v>28557</v>
      </c>
      <c r="C32" s="7" t="s">
        <v>1</v>
      </c>
      <c r="D32" s="6" t="s">
        <v>211</v>
      </c>
      <c r="E32" s="5" t="s">
        <v>212</v>
      </c>
      <c r="F32" s="32"/>
      <c r="G32" s="26"/>
      <c r="H32" s="26"/>
      <c r="I32" s="26"/>
      <c r="J32" s="26"/>
      <c r="K32" s="26"/>
      <c r="L32" s="26"/>
      <c r="M32" s="26"/>
      <c r="N32" s="26"/>
      <c r="O32" s="21"/>
      <c r="P32" s="26"/>
      <c r="Q32" s="26"/>
      <c r="R32" s="27"/>
      <c r="S32" s="27"/>
    </row>
    <row r="33" spans="1:19" ht="17.45" customHeight="1" x14ac:dyDescent="0.25">
      <c r="A33" s="21">
        <v>29</v>
      </c>
      <c r="B33" s="73">
        <v>28558</v>
      </c>
      <c r="C33" s="7" t="s">
        <v>1</v>
      </c>
      <c r="D33" s="6" t="s">
        <v>213</v>
      </c>
      <c r="E33" s="5" t="s">
        <v>214</v>
      </c>
      <c r="F33" s="31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7"/>
      <c r="S33" s="27"/>
    </row>
    <row r="34" spans="1:19" ht="17.45" customHeight="1" x14ac:dyDescent="0.25">
      <c r="A34" s="21">
        <v>30</v>
      </c>
      <c r="B34" s="73">
        <v>28559</v>
      </c>
      <c r="C34" s="7" t="s">
        <v>1</v>
      </c>
      <c r="D34" s="6" t="s">
        <v>215</v>
      </c>
      <c r="E34" s="5" t="s">
        <v>216</v>
      </c>
      <c r="F34" s="31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7"/>
      <c r="S34" s="27"/>
    </row>
    <row r="35" spans="1:19" ht="17.45" customHeight="1" x14ac:dyDescent="0.25">
      <c r="A35" s="21">
        <v>31</v>
      </c>
      <c r="B35" s="73">
        <v>28560</v>
      </c>
      <c r="C35" s="7" t="s">
        <v>1</v>
      </c>
      <c r="D35" s="6" t="s">
        <v>217</v>
      </c>
      <c r="E35" s="5" t="s">
        <v>218</v>
      </c>
      <c r="F35" s="25"/>
      <c r="G35" s="26"/>
      <c r="H35" s="26"/>
      <c r="I35" s="26"/>
      <c r="J35" s="26"/>
      <c r="K35" s="26"/>
      <c r="L35" s="26"/>
      <c r="M35" s="26"/>
      <c r="N35" s="26"/>
      <c r="O35" s="21"/>
      <c r="P35" s="26"/>
      <c r="Q35" s="26"/>
      <c r="R35" s="27"/>
      <c r="S35" s="27"/>
    </row>
    <row r="36" spans="1:19" ht="17.45" customHeight="1" x14ac:dyDescent="0.25">
      <c r="A36" s="21">
        <v>32</v>
      </c>
      <c r="B36" s="73">
        <v>28561</v>
      </c>
      <c r="C36" s="7" t="s">
        <v>1</v>
      </c>
      <c r="D36" s="6" t="s">
        <v>219</v>
      </c>
      <c r="E36" s="5" t="s">
        <v>220</v>
      </c>
      <c r="F36" s="31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7"/>
      <c r="S36" s="27"/>
    </row>
    <row r="37" spans="1:19" ht="17.45" customHeight="1" x14ac:dyDescent="0.25">
      <c r="A37" s="21">
        <v>33</v>
      </c>
      <c r="B37" s="73">
        <v>28562</v>
      </c>
      <c r="C37" s="28" t="s">
        <v>1</v>
      </c>
      <c r="D37" s="29" t="s">
        <v>221</v>
      </c>
      <c r="E37" s="35" t="s">
        <v>222</v>
      </c>
      <c r="F37" s="32"/>
      <c r="G37" s="26"/>
      <c r="H37" s="26"/>
      <c r="I37" s="26"/>
      <c r="J37" s="26"/>
      <c r="K37" s="26"/>
      <c r="L37" s="26"/>
      <c r="M37" s="26"/>
      <c r="N37" s="26"/>
      <c r="O37" s="21"/>
      <c r="P37" s="26"/>
      <c r="Q37" s="26"/>
      <c r="R37" s="27"/>
      <c r="S37" s="27"/>
    </row>
    <row r="38" spans="1:19" ht="17.45" customHeight="1" x14ac:dyDescent="0.25">
      <c r="A38" s="21">
        <v>34</v>
      </c>
      <c r="B38" s="73">
        <v>28563</v>
      </c>
      <c r="C38" s="28" t="s">
        <v>1</v>
      </c>
      <c r="D38" s="29" t="s">
        <v>223</v>
      </c>
      <c r="E38" s="35" t="s">
        <v>224</v>
      </c>
      <c r="F38" s="32"/>
      <c r="G38" s="26"/>
      <c r="H38" s="26"/>
      <c r="I38" s="26"/>
      <c r="J38" s="26"/>
      <c r="K38" s="26"/>
      <c r="L38" s="26"/>
      <c r="M38" s="26"/>
      <c r="N38" s="26"/>
      <c r="O38" s="21"/>
      <c r="P38" s="26"/>
      <c r="Q38" s="26"/>
      <c r="R38" s="27"/>
      <c r="S38" s="27"/>
    </row>
    <row r="39" spans="1:19" ht="17.45" customHeight="1" x14ac:dyDescent="0.25">
      <c r="A39" s="21">
        <v>35</v>
      </c>
      <c r="B39" s="73">
        <v>28564</v>
      </c>
      <c r="C39" s="7" t="s">
        <v>1</v>
      </c>
      <c r="D39" s="6" t="s">
        <v>225</v>
      </c>
      <c r="E39" s="5" t="s">
        <v>226</v>
      </c>
      <c r="F39" s="25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7"/>
    </row>
    <row r="40" spans="1:19" ht="17.45" customHeight="1" x14ac:dyDescent="0.25">
      <c r="A40" s="21">
        <v>36</v>
      </c>
      <c r="B40" s="73">
        <v>28565</v>
      </c>
      <c r="C40" s="7" t="s">
        <v>1</v>
      </c>
      <c r="D40" s="6" t="s">
        <v>227</v>
      </c>
      <c r="E40" s="5" t="s">
        <v>228</v>
      </c>
      <c r="F40" s="25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45" customHeight="1" x14ac:dyDescent="0.25">
      <c r="A41" s="21">
        <v>37</v>
      </c>
      <c r="B41" s="73">
        <v>28566</v>
      </c>
      <c r="C41" s="7" t="s">
        <v>1</v>
      </c>
      <c r="D41" s="6" t="s">
        <v>229</v>
      </c>
      <c r="E41" s="5" t="s">
        <v>230</v>
      </c>
      <c r="F41" s="31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45" customHeight="1" x14ac:dyDescent="0.25">
      <c r="A42" s="21">
        <v>38</v>
      </c>
      <c r="B42" s="73">
        <v>28567</v>
      </c>
      <c r="C42" s="7" t="s">
        <v>1</v>
      </c>
      <c r="D42" s="6" t="s">
        <v>231</v>
      </c>
      <c r="E42" s="5" t="s">
        <v>232</v>
      </c>
      <c r="F42" s="31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45" customHeight="1" x14ac:dyDescent="0.25">
      <c r="A43" s="21">
        <v>39</v>
      </c>
      <c r="B43" s="73">
        <v>28568</v>
      </c>
      <c r="C43" s="28" t="s">
        <v>1</v>
      </c>
      <c r="D43" s="29" t="s">
        <v>233</v>
      </c>
      <c r="E43" s="35" t="s">
        <v>234</v>
      </c>
      <c r="F43" s="25"/>
      <c r="G43" s="26"/>
      <c r="H43" s="26"/>
      <c r="I43" s="26"/>
      <c r="J43" s="26"/>
      <c r="K43" s="26"/>
      <c r="L43" s="26"/>
      <c r="M43" s="26"/>
      <c r="N43" s="26"/>
      <c r="O43" s="21"/>
      <c r="P43" s="26"/>
      <c r="Q43" s="26"/>
      <c r="R43" s="21"/>
      <c r="S43" s="21"/>
    </row>
    <row r="44" spans="1:19" ht="17.25" customHeight="1" x14ac:dyDescent="0.25">
      <c r="A44" s="21">
        <v>40</v>
      </c>
      <c r="B44" s="73">
        <v>28569</v>
      </c>
      <c r="C44" s="28" t="s">
        <v>1</v>
      </c>
      <c r="D44" s="29" t="s">
        <v>235</v>
      </c>
      <c r="E44" s="35" t="s">
        <v>236</v>
      </c>
      <c r="F44" s="25"/>
      <c r="G44" s="26"/>
      <c r="H44" s="26"/>
      <c r="I44" s="26"/>
      <c r="J44" s="26"/>
      <c r="K44" s="26"/>
      <c r="L44" s="26"/>
      <c r="M44" s="26"/>
      <c r="N44" s="26"/>
      <c r="O44" s="21"/>
      <c r="P44" s="26"/>
      <c r="Q44" s="26"/>
      <c r="R44" s="21"/>
      <c r="S44" s="21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opLeftCell="A43" zoomScaleNormal="100" workbookViewId="0">
      <selection activeCell="T43" sqref="T1:T1048576"/>
    </sheetView>
  </sheetViews>
  <sheetFormatPr defaultColWidth="9.140625" defaultRowHeight="24" x14ac:dyDescent="0.4"/>
  <cols>
    <col min="1" max="1" width="5.42578125" style="1" customWidth="1"/>
    <col min="2" max="2" width="11.42578125" style="1" customWidth="1"/>
    <col min="3" max="3" width="7.85546875" style="36" customWidth="1"/>
    <col min="4" max="4" width="10.85546875" style="37" customWidth="1"/>
    <col min="5" max="5" width="14.5703125" style="37" customWidth="1"/>
    <col min="6" max="6" width="3.140625" style="41" customWidth="1"/>
    <col min="7" max="8" width="3.42578125" style="1" customWidth="1"/>
    <col min="9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4" width="3.85546875" style="1" customWidth="1"/>
    <col min="25" max="16384" width="9.140625" style="1"/>
  </cols>
  <sheetData>
    <row r="1" spans="1:19" s="12" customFormat="1" ht="23.25" x14ac:dyDescent="0.55000000000000004">
      <c r="A1" s="11" t="s">
        <v>59</v>
      </c>
      <c r="C1" s="13"/>
      <c r="D1" s="14"/>
      <c r="E1" s="14" t="s">
        <v>91</v>
      </c>
      <c r="F1" s="39"/>
      <c r="G1" s="16" t="s">
        <v>50</v>
      </c>
      <c r="I1" s="93">
        <v>4703</v>
      </c>
      <c r="J1" s="93"/>
      <c r="L1" s="12" t="s">
        <v>49</v>
      </c>
      <c r="O1" s="17">
        <f>COUNTIF(C5:C44,"เด็กชาย")</f>
        <v>18</v>
      </c>
      <c r="P1" s="12" t="s">
        <v>47</v>
      </c>
      <c r="R1" s="17"/>
      <c r="S1" s="17"/>
    </row>
    <row r="2" spans="1:19" s="12" customFormat="1" ht="23.25" x14ac:dyDescent="0.55000000000000004">
      <c r="A2" s="12" t="s">
        <v>844</v>
      </c>
      <c r="C2" s="18"/>
      <c r="D2" s="14"/>
      <c r="E2" s="14"/>
      <c r="F2" s="39"/>
      <c r="G2" s="12" t="s">
        <v>54</v>
      </c>
      <c r="I2" s="94" t="s">
        <v>82</v>
      </c>
      <c r="J2" s="94"/>
      <c r="K2" s="94"/>
      <c r="L2" s="12" t="s">
        <v>48</v>
      </c>
      <c r="O2" s="17">
        <f>COUNTIF(C5:C109,"เด็กหญิง")</f>
        <v>22</v>
      </c>
      <c r="P2" s="12" t="s">
        <v>47</v>
      </c>
      <c r="Q2" s="12" t="s">
        <v>41</v>
      </c>
      <c r="R2" s="17">
        <f>SUM(O1:O2)</f>
        <v>40</v>
      </c>
      <c r="S2" s="17" t="s">
        <v>47</v>
      </c>
    </row>
    <row r="3" spans="1:19" s="12" customFormat="1" ht="16.5" customHeight="1" x14ac:dyDescent="0.55000000000000004">
      <c r="A3" s="93"/>
      <c r="B3" s="93"/>
      <c r="C3" s="93"/>
      <c r="D3" s="93"/>
      <c r="E3" s="93"/>
      <c r="F3" s="4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25" customHeight="1" x14ac:dyDescent="0.25">
      <c r="A4" s="21" t="s">
        <v>46</v>
      </c>
      <c r="B4" s="22" t="s">
        <v>45</v>
      </c>
      <c r="C4" s="23" t="s">
        <v>43</v>
      </c>
      <c r="D4" s="24" t="s">
        <v>42</v>
      </c>
      <c r="E4" s="24" t="s">
        <v>44</v>
      </c>
      <c r="F4" s="63"/>
      <c r="G4" s="64"/>
      <c r="H4" s="64"/>
      <c r="I4" s="63"/>
      <c r="J4" s="64"/>
      <c r="K4" s="64"/>
      <c r="L4" s="63"/>
      <c r="M4" s="64"/>
      <c r="N4" s="64"/>
      <c r="O4" s="63"/>
      <c r="P4" s="64"/>
      <c r="Q4" s="64"/>
      <c r="R4" s="63"/>
      <c r="S4" s="64"/>
    </row>
    <row r="5" spans="1:19" ht="17.45" customHeight="1" x14ac:dyDescent="0.25">
      <c r="A5" s="21">
        <v>1</v>
      </c>
      <c r="B5" s="73">
        <v>28570</v>
      </c>
      <c r="C5" s="33" t="s">
        <v>0</v>
      </c>
      <c r="D5" s="34" t="s">
        <v>238</v>
      </c>
      <c r="E5" s="34" t="s">
        <v>239</v>
      </c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7"/>
    </row>
    <row r="6" spans="1:19" ht="17.45" customHeight="1" x14ac:dyDescent="0.25">
      <c r="A6" s="21">
        <v>2</v>
      </c>
      <c r="B6" s="73">
        <v>28571</v>
      </c>
      <c r="C6" s="7" t="s">
        <v>0</v>
      </c>
      <c r="D6" s="6" t="s">
        <v>240</v>
      </c>
      <c r="E6" s="9" t="s">
        <v>241</v>
      </c>
      <c r="F6" s="31"/>
      <c r="G6" s="26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19" ht="17.45" customHeight="1" x14ac:dyDescent="0.25">
      <c r="A7" s="21">
        <v>3</v>
      </c>
      <c r="B7" s="73">
        <v>28572</v>
      </c>
      <c r="C7" s="7" t="s">
        <v>0</v>
      </c>
      <c r="D7" s="6" t="s">
        <v>242</v>
      </c>
      <c r="E7" s="9" t="s">
        <v>243</v>
      </c>
      <c r="F7" s="31"/>
      <c r="G7" s="26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19" ht="17.45" customHeight="1" x14ac:dyDescent="0.4">
      <c r="A8" s="21">
        <v>4</v>
      </c>
      <c r="B8" s="73">
        <v>28573</v>
      </c>
      <c r="C8" s="4" t="s">
        <v>0</v>
      </c>
      <c r="D8" s="3" t="s">
        <v>246</v>
      </c>
      <c r="E8" s="3" t="s">
        <v>247</v>
      </c>
      <c r="F8" s="6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  <c r="S8" s="27"/>
    </row>
    <row r="9" spans="1:19" ht="17.45" customHeight="1" x14ac:dyDescent="0.25">
      <c r="A9" s="21">
        <v>5</v>
      </c>
      <c r="B9" s="73">
        <v>28574</v>
      </c>
      <c r="C9" s="4" t="s">
        <v>0</v>
      </c>
      <c r="D9" s="3" t="s">
        <v>248</v>
      </c>
      <c r="E9" s="3" t="s">
        <v>249</v>
      </c>
      <c r="F9" s="30"/>
      <c r="G9" s="26"/>
      <c r="H9" s="26"/>
      <c r="I9" s="26"/>
      <c r="J9" s="26"/>
      <c r="K9" s="26"/>
      <c r="L9" s="26"/>
      <c r="M9" s="26"/>
      <c r="N9" s="26"/>
      <c r="O9" s="21"/>
      <c r="P9" s="26"/>
      <c r="Q9" s="26"/>
      <c r="R9" s="27"/>
      <c r="S9" s="27"/>
    </row>
    <row r="10" spans="1:19" ht="17.45" customHeight="1" x14ac:dyDescent="0.25">
      <c r="A10" s="21">
        <v>6</v>
      </c>
      <c r="B10" s="73">
        <v>28575</v>
      </c>
      <c r="C10" s="7" t="s">
        <v>0</v>
      </c>
      <c r="D10" s="6" t="s">
        <v>250</v>
      </c>
      <c r="E10" s="9" t="s">
        <v>251</v>
      </c>
      <c r="F10" s="25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7"/>
      <c r="S10" s="27"/>
    </row>
    <row r="11" spans="1:19" ht="17.45" customHeight="1" x14ac:dyDescent="0.25">
      <c r="A11" s="21">
        <v>7</v>
      </c>
      <c r="B11" s="73">
        <v>28576</v>
      </c>
      <c r="C11" s="4" t="s">
        <v>0</v>
      </c>
      <c r="D11" s="3" t="s">
        <v>252</v>
      </c>
      <c r="E11" s="3" t="s">
        <v>253</v>
      </c>
      <c r="F11" s="30"/>
      <c r="G11" s="26"/>
      <c r="H11" s="26"/>
      <c r="I11" s="26"/>
      <c r="J11" s="26"/>
      <c r="K11" s="26"/>
      <c r="L11" s="26"/>
      <c r="M11" s="26"/>
      <c r="N11" s="26"/>
      <c r="O11" s="21"/>
      <c r="P11" s="26"/>
      <c r="Q11" s="26"/>
      <c r="R11" s="27"/>
      <c r="S11" s="27"/>
    </row>
    <row r="12" spans="1:19" ht="17.45" customHeight="1" x14ac:dyDescent="0.25">
      <c r="A12" s="21">
        <v>8</v>
      </c>
      <c r="B12" s="73">
        <v>28577</v>
      </c>
      <c r="C12" s="28" t="s">
        <v>0</v>
      </c>
      <c r="D12" s="29" t="s">
        <v>254</v>
      </c>
      <c r="E12" s="29" t="s">
        <v>255</v>
      </c>
      <c r="F12" s="25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  <c r="S12" s="27"/>
    </row>
    <row r="13" spans="1:19" ht="17.45" customHeight="1" x14ac:dyDescent="0.25">
      <c r="A13" s="21">
        <v>9</v>
      </c>
      <c r="B13" s="73">
        <v>28578</v>
      </c>
      <c r="C13" s="7" t="s">
        <v>0</v>
      </c>
      <c r="D13" s="6" t="s">
        <v>256</v>
      </c>
      <c r="E13" s="9" t="s">
        <v>257</v>
      </c>
      <c r="F13" s="31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17.45" customHeight="1" x14ac:dyDescent="0.25">
      <c r="A14" s="21">
        <v>10</v>
      </c>
      <c r="B14" s="73">
        <v>28579</v>
      </c>
      <c r="C14" s="4" t="s">
        <v>0</v>
      </c>
      <c r="D14" s="3" t="s">
        <v>19</v>
      </c>
      <c r="E14" s="3" t="s">
        <v>258</v>
      </c>
      <c r="F14" s="25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7"/>
    </row>
    <row r="15" spans="1:19" ht="17.45" customHeight="1" x14ac:dyDescent="0.25">
      <c r="A15" s="21">
        <v>11</v>
      </c>
      <c r="B15" s="73">
        <v>28580</v>
      </c>
      <c r="C15" s="7" t="s">
        <v>0</v>
      </c>
      <c r="D15" s="6" t="s">
        <v>259</v>
      </c>
      <c r="E15" s="9" t="s">
        <v>260</v>
      </c>
      <c r="F15" s="31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  <c r="S15" s="27"/>
    </row>
    <row r="16" spans="1:19" ht="17.45" customHeight="1" x14ac:dyDescent="0.25">
      <c r="A16" s="21">
        <v>12</v>
      </c>
      <c r="B16" s="73">
        <v>28581</v>
      </c>
      <c r="C16" s="28" t="s">
        <v>0</v>
      </c>
      <c r="D16" s="29" t="s">
        <v>261</v>
      </c>
      <c r="E16" s="29" t="s">
        <v>77</v>
      </c>
      <c r="F16" s="25"/>
      <c r="G16" s="26"/>
      <c r="H16" s="26"/>
      <c r="I16" s="26"/>
      <c r="J16" s="26"/>
      <c r="K16" s="26"/>
      <c r="L16" s="26"/>
      <c r="M16" s="26"/>
      <c r="N16" s="26"/>
      <c r="O16" s="21"/>
      <c r="P16" s="26"/>
      <c r="Q16" s="26"/>
      <c r="R16" s="27"/>
      <c r="S16" s="27"/>
    </row>
    <row r="17" spans="1:19" ht="17.45" customHeight="1" x14ac:dyDescent="0.25">
      <c r="A17" s="21">
        <v>13</v>
      </c>
      <c r="B17" s="73">
        <v>28582</v>
      </c>
      <c r="C17" s="28" t="s">
        <v>0</v>
      </c>
      <c r="D17" s="6" t="s">
        <v>262</v>
      </c>
      <c r="E17" s="9" t="s">
        <v>263</v>
      </c>
      <c r="F17" s="25"/>
      <c r="G17" s="26"/>
      <c r="H17" s="26"/>
      <c r="I17" s="26"/>
      <c r="J17" s="26"/>
      <c r="K17" s="26"/>
      <c r="L17" s="26"/>
      <c r="M17" s="26"/>
      <c r="N17" s="26"/>
      <c r="O17" s="21"/>
      <c r="P17" s="26"/>
      <c r="Q17" s="26"/>
      <c r="R17" s="27"/>
      <c r="S17" s="27"/>
    </row>
    <row r="18" spans="1:19" ht="17.45" customHeight="1" x14ac:dyDescent="0.25">
      <c r="A18" s="21">
        <v>14</v>
      </c>
      <c r="B18" s="73">
        <v>28583</v>
      </c>
      <c r="C18" s="7" t="s">
        <v>0</v>
      </c>
      <c r="D18" s="6" t="s">
        <v>264</v>
      </c>
      <c r="E18" s="9" t="s">
        <v>265</v>
      </c>
      <c r="F18" s="31"/>
      <c r="G18" s="26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45" customHeight="1" x14ac:dyDescent="0.25">
      <c r="A19" s="21">
        <v>15</v>
      </c>
      <c r="B19" s="73">
        <v>28584</v>
      </c>
      <c r="C19" s="28" t="s">
        <v>0</v>
      </c>
      <c r="D19" s="29" t="s">
        <v>266</v>
      </c>
      <c r="E19" s="29" t="s">
        <v>3</v>
      </c>
      <c r="F19" s="32"/>
      <c r="G19" s="26"/>
      <c r="H19" s="26"/>
      <c r="I19" s="26"/>
      <c r="J19" s="26"/>
      <c r="K19" s="26"/>
      <c r="L19" s="26"/>
      <c r="M19" s="26"/>
      <c r="N19" s="26"/>
      <c r="O19" s="21"/>
      <c r="P19" s="26"/>
      <c r="Q19" s="26"/>
      <c r="R19" s="27"/>
      <c r="S19" s="27"/>
    </row>
    <row r="20" spans="1:19" ht="17.45" customHeight="1" x14ac:dyDescent="0.25">
      <c r="A20" s="21">
        <v>16</v>
      </c>
      <c r="B20" s="73">
        <v>28585</v>
      </c>
      <c r="C20" s="4" t="s">
        <v>0</v>
      </c>
      <c r="D20" s="3" t="s">
        <v>267</v>
      </c>
      <c r="E20" s="3" t="s">
        <v>69</v>
      </c>
      <c r="F20" s="30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7"/>
      <c r="S20" s="27"/>
    </row>
    <row r="21" spans="1:19" ht="17.45" customHeight="1" x14ac:dyDescent="0.25">
      <c r="A21" s="21">
        <v>17</v>
      </c>
      <c r="B21" s="73">
        <v>28586</v>
      </c>
      <c r="C21" s="7" t="s">
        <v>0</v>
      </c>
      <c r="D21" s="3" t="s">
        <v>14</v>
      </c>
      <c r="E21" s="3" t="s">
        <v>268</v>
      </c>
      <c r="F21" s="32"/>
      <c r="G21" s="26"/>
      <c r="H21" s="26"/>
      <c r="I21" s="26"/>
      <c r="J21" s="26"/>
      <c r="K21" s="26"/>
      <c r="L21" s="26"/>
      <c r="M21" s="26"/>
      <c r="N21" s="26"/>
      <c r="O21" s="21"/>
      <c r="P21" s="26"/>
      <c r="Q21" s="26"/>
      <c r="R21" s="27"/>
      <c r="S21" s="27"/>
    </row>
    <row r="22" spans="1:19" ht="17.45" customHeight="1" x14ac:dyDescent="0.25">
      <c r="A22" s="21">
        <v>18</v>
      </c>
      <c r="B22" s="73">
        <v>28587</v>
      </c>
      <c r="C22" s="28" t="s">
        <v>0</v>
      </c>
      <c r="D22" s="29" t="s">
        <v>269</v>
      </c>
      <c r="E22" s="29" t="s">
        <v>270</v>
      </c>
      <c r="F22" s="32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  <c r="S22" s="27"/>
    </row>
    <row r="23" spans="1:19" ht="17.45" customHeight="1" x14ac:dyDescent="0.25">
      <c r="A23" s="21">
        <v>19</v>
      </c>
      <c r="B23" s="73">
        <v>28588</v>
      </c>
      <c r="C23" s="33" t="s">
        <v>1</v>
      </c>
      <c r="D23" s="34" t="s">
        <v>12</v>
      </c>
      <c r="E23" s="34" t="s">
        <v>271</v>
      </c>
      <c r="F23" s="32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7"/>
      <c r="S23" s="27"/>
    </row>
    <row r="24" spans="1:19" ht="17.45" customHeight="1" x14ac:dyDescent="0.25">
      <c r="A24" s="21">
        <v>20</v>
      </c>
      <c r="B24" s="73">
        <v>28589</v>
      </c>
      <c r="C24" s="28" t="s">
        <v>1</v>
      </c>
      <c r="D24" s="6" t="s">
        <v>272</v>
      </c>
      <c r="E24" s="9" t="s">
        <v>273</v>
      </c>
      <c r="F24" s="6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</row>
    <row r="25" spans="1:19" ht="17.45" customHeight="1" x14ac:dyDescent="0.25">
      <c r="A25" s="21">
        <v>21</v>
      </c>
      <c r="B25" s="73">
        <v>28590</v>
      </c>
      <c r="C25" s="7" t="s">
        <v>1</v>
      </c>
      <c r="D25" s="6" t="s">
        <v>274</v>
      </c>
      <c r="E25" s="9" t="s">
        <v>275</v>
      </c>
      <c r="F25" s="32"/>
      <c r="G25" s="26"/>
      <c r="H25" s="26"/>
      <c r="I25" s="26"/>
      <c r="J25" s="26"/>
      <c r="K25" s="26"/>
      <c r="L25" s="26"/>
      <c r="M25" s="26"/>
      <c r="N25" s="26"/>
      <c r="O25" s="21"/>
      <c r="P25" s="26"/>
      <c r="Q25" s="26"/>
      <c r="R25" s="27"/>
      <c r="S25" s="27"/>
    </row>
    <row r="26" spans="1:19" ht="17.45" customHeight="1" x14ac:dyDescent="0.25">
      <c r="A26" s="21">
        <v>22</v>
      </c>
      <c r="B26" s="73">
        <v>28591</v>
      </c>
      <c r="C26" s="7" t="s">
        <v>1</v>
      </c>
      <c r="D26" s="29" t="s">
        <v>244</v>
      </c>
      <c r="E26" s="29" t="s">
        <v>245</v>
      </c>
      <c r="F26" s="25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7"/>
    </row>
    <row r="27" spans="1:19" ht="17.45" customHeight="1" x14ac:dyDescent="0.25">
      <c r="A27" s="21">
        <v>23</v>
      </c>
      <c r="B27" s="73">
        <v>28592</v>
      </c>
      <c r="C27" s="7" t="s">
        <v>1</v>
      </c>
      <c r="D27" s="6" t="s">
        <v>276</v>
      </c>
      <c r="E27" s="6" t="s">
        <v>277</v>
      </c>
      <c r="F27" s="32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7"/>
      <c r="S27" s="27"/>
    </row>
    <row r="28" spans="1:19" ht="17.45" customHeight="1" x14ac:dyDescent="0.25">
      <c r="A28" s="21">
        <v>24</v>
      </c>
      <c r="B28" s="73">
        <v>28593</v>
      </c>
      <c r="C28" s="7" t="s">
        <v>1</v>
      </c>
      <c r="D28" s="6" t="s">
        <v>278</v>
      </c>
      <c r="E28" s="9" t="s">
        <v>279</v>
      </c>
      <c r="F28" s="67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</row>
    <row r="29" spans="1:19" ht="17.45" customHeight="1" x14ac:dyDescent="0.25">
      <c r="A29" s="21">
        <v>25</v>
      </c>
      <c r="B29" s="73">
        <v>28594</v>
      </c>
      <c r="C29" s="28" t="s">
        <v>1</v>
      </c>
      <c r="D29" s="29" t="s">
        <v>280</v>
      </c>
      <c r="E29" s="29" t="s">
        <v>281</v>
      </c>
      <c r="F29" s="25"/>
      <c r="G29" s="26"/>
      <c r="H29" s="26"/>
      <c r="I29" s="26"/>
      <c r="J29" s="26"/>
      <c r="K29" s="26"/>
      <c r="L29" s="26"/>
      <c r="M29" s="26"/>
      <c r="N29" s="26"/>
      <c r="O29" s="21"/>
      <c r="P29" s="26"/>
      <c r="Q29" s="26"/>
      <c r="R29" s="27"/>
      <c r="S29" s="27"/>
    </row>
    <row r="30" spans="1:19" ht="17.45" customHeight="1" x14ac:dyDescent="0.25">
      <c r="A30" s="21">
        <v>26</v>
      </c>
      <c r="B30" s="73">
        <v>28595</v>
      </c>
      <c r="C30" s="7" t="s">
        <v>1</v>
      </c>
      <c r="D30" s="6" t="s">
        <v>282</v>
      </c>
      <c r="E30" s="9" t="s">
        <v>205</v>
      </c>
      <c r="F30" s="32"/>
      <c r="G30" s="26"/>
      <c r="H30" s="26"/>
      <c r="I30" s="26"/>
      <c r="J30" s="26"/>
      <c r="K30" s="26"/>
      <c r="L30" s="26"/>
      <c r="M30" s="26"/>
      <c r="N30" s="26"/>
      <c r="O30" s="21"/>
      <c r="P30" s="26"/>
      <c r="Q30" s="26"/>
      <c r="R30" s="27"/>
      <c r="S30" s="27"/>
    </row>
    <row r="31" spans="1:19" ht="17.45" customHeight="1" x14ac:dyDescent="0.25">
      <c r="A31" s="21">
        <v>27</v>
      </c>
      <c r="B31" s="73">
        <v>28596</v>
      </c>
      <c r="C31" s="7" t="s">
        <v>1</v>
      </c>
      <c r="D31" s="6" t="s">
        <v>209</v>
      </c>
      <c r="E31" s="9" t="s">
        <v>283</v>
      </c>
      <c r="F31" s="32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7"/>
      <c r="S31" s="27"/>
    </row>
    <row r="32" spans="1:19" ht="17.45" customHeight="1" x14ac:dyDescent="0.25">
      <c r="A32" s="21">
        <v>28</v>
      </c>
      <c r="B32" s="73">
        <v>28597</v>
      </c>
      <c r="C32" s="28" t="s">
        <v>1</v>
      </c>
      <c r="D32" s="29" t="s">
        <v>284</v>
      </c>
      <c r="E32" s="29" t="s">
        <v>285</v>
      </c>
      <c r="F32" s="25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7"/>
      <c r="S32" s="27"/>
    </row>
    <row r="33" spans="1:19" ht="17.45" customHeight="1" x14ac:dyDescent="0.25">
      <c r="A33" s="21">
        <v>29</v>
      </c>
      <c r="B33" s="73">
        <v>28598</v>
      </c>
      <c r="C33" s="28" t="s">
        <v>1</v>
      </c>
      <c r="D33" s="29" t="s">
        <v>286</v>
      </c>
      <c r="E33" s="29" t="s">
        <v>287</v>
      </c>
      <c r="F33" s="31"/>
      <c r="G33" s="26"/>
      <c r="H33" s="26"/>
      <c r="I33" s="26"/>
      <c r="J33" s="26"/>
      <c r="K33" s="26"/>
      <c r="L33" s="26"/>
      <c r="M33" s="26"/>
      <c r="N33" s="26"/>
      <c r="O33" s="21"/>
      <c r="P33" s="26"/>
      <c r="Q33" s="26"/>
      <c r="R33" s="27"/>
      <c r="S33" s="27"/>
    </row>
    <row r="34" spans="1:19" ht="17.45" customHeight="1" x14ac:dyDescent="0.25">
      <c r="A34" s="21">
        <v>30</v>
      </c>
      <c r="B34" s="73">
        <v>28599</v>
      </c>
      <c r="C34" s="7" t="s">
        <v>1</v>
      </c>
      <c r="D34" s="6" t="s">
        <v>288</v>
      </c>
      <c r="E34" s="9" t="s">
        <v>289</v>
      </c>
      <c r="F34" s="32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7"/>
      <c r="S34" s="27"/>
    </row>
    <row r="35" spans="1:19" ht="17.45" customHeight="1" x14ac:dyDescent="0.25">
      <c r="A35" s="21">
        <v>31</v>
      </c>
      <c r="B35" s="73">
        <v>28600</v>
      </c>
      <c r="C35" s="7" t="s">
        <v>1</v>
      </c>
      <c r="D35" s="6" t="s">
        <v>290</v>
      </c>
      <c r="E35" s="9" t="s">
        <v>291</v>
      </c>
      <c r="F35" s="32"/>
      <c r="G35" s="26"/>
      <c r="H35" s="26"/>
      <c r="I35" s="26"/>
      <c r="J35" s="26"/>
      <c r="K35" s="26"/>
      <c r="L35" s="26"/>
      <c r="M35" s="26"/>
      <c r="N35" s="26"/>
      <c r="O35" s="21"/>
      <c r="P35" s="26"/>
      <c r="Q35" s="26"/>
      <c r="R35" s="27"/>
      <c r="S35" s="27"/>
    </row>
    <row r="36" spans="1:19" ht="17.45" customHeight="1" x14ac:dyDescent="0.25">
      <c r="A36" s="21">
        <v>32</v>
      </c>
      <c r="B36" s="73">
        <v>28601</v>
      </c>
      <c r="C36" s="7" t="s">
        <v>1</v>
      </c>
      <c r="D36" s="6" t="s">
        <v>292</v>
      </c>
      <c r="E36" s="9" t="s">
        <v>293</v>
      </c>
      <c r="F36" s="67"/>
      <c r="G36" s="26"/>
      <c r="H36" s="26"/>
      <c r="I36" s="26"/>
      <c r="J36" s="26"/>
      <c r="K36" s="26"/>
      <c r="L36" s="26"/>
      <c r="M36" s="26"/>
      <c r="N36" s="26"/>
      <c r="O36" s="21"/>
      <c r="P36" s="26"/>
      <c r="Q36" s="26"/>
      <c r="R36" s="27"/>
      <c r="S36" s="27"/>
    </row>
    <row r="37" spans="1:19" ht="17.45" customHeight="1" x14ac:dyDescent="0.25">
      <c r="A37" s="21">
        <v>33</v>
      </c>
      <c r="B37" s="73">
        <v>28602</v>
      </c>
      <c r="C37" s="28" t="s">
        <v>1</v>
      </c>
      <c r="D37" s="29" t="s">
        <v>294</v>
      </c>
      <c r="E37" s="29" t="s">
        <v>295</v>
      </c>
      <c r="F37" s="32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7"/>
      <c r="S37" s="27"/>
    </row>
    <row r="38" spans="1:19" ht="17.45" customHeight="1" x14ac:dyDescent="0.25">
      <c r="A38" s="21">
        <v>34</v>
      </c>
      <c r="B38" s="73">
        <v>28603</v>
      </c>
      <c r="C38" s="28" t="s">
        <v>1</v>
      </c>
      <c r="D38" s="29" t="s">
        <v>296</v>
      </c>
      <c r="E38" s="29" t="s">
        <v>297</v>
      </c>
      <c r="F38" s="32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7"/>
      <c r="S38" s="27"/>
    </row>
    <row r="39" spans="1:19" ht="17.45" customHeight="1" x14ac:dyDescent="0.25">
      <c r="A39" s="21">
        <v>35</v>
      </c>
      <c r="B39" s="73">
        <v>28604</v>
      </c>
      <c r="C39" s="28" t="s">
        <v>1</v>
      </c>
      <c r="D39" s="29" t="s">
        <v>298</v>
      </c>
      <c r="E39" s="29" t="s">
        <v>299</v>
      </c>
      <c r="F39" s="32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7"/>
    </row>
    <row r="40" spans="1:19" ht="17.45" customHeight="1" x14ac:dyDescent="0.25">
      <c r="A40" s="21">
        <v>36</v>
      </c>
      <c r="B40" s="73">
        <v>28605</v>
      </c>
      <c r="C40" s="28" t="s">
        <v>1</v>
      </c>
      <c r="D40" s="29" t="s">
        <v>300</v>
      </c>
      <c r="E40" s="29" t="s">
        <v>301</v>
      </c>
      <c r="F40" s="32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45" customHeight="1" x14ac:dyDescent="0.25">
      <c r="A41" s="21">
        <v>37</v>
      </c>
      <c r="B41" s="73">
        <v>28606</v>
      </c>
      <c r="C41" s="28" t="s">
        <v>1</v>
      </c>
      <c r="D41" s="29" t="s">
        <v>302</v>
      </c>
      <c r="E41" s="29" t="s">
        <v>303</v>
      </c>
      <c r="F41" s="32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45" customHeight="1" x14ac:dyDescent="0.25">
      <c r="A42" s="21">
        <v>38</v>
      </c>
      <c r="B42" s="73">
        <v>28607</v>
      </c>
      <c r="C42" s="28" t="s">
        <v>1</v>
      </c>
      <c r="D42" s="29" t="s">
        <v>304</v>
      </c>
      <c r="E42" s="29" t="s">
        <v>11</v>
      </c>
      <c r="F42" s="32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45" customHeight="1" x14ac:dyDescent="0.25">
      <c r="A43" s="21">
        <v>39</v>
      </c>
      <c r="B43" s="73">
        <v>28608</v>
      </c>
      <c r="C43" s="28" t="s">
        <v>1</v>
      </c>
      <c r="D43" s="29" t="s">
        <v>305</v>
      </c>
      <c r="E43" s="29" t="s">
        <v>306</v>
      </c>
      <c r="F43" s="32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7"/>
      <c r="S43" s="27"/>
    </row>
    <row r="44" spans="1:19" ht="17.45" customHeight="1" x14ac:dyDescent="0.25">
      <c r="A44" s="21">
        <v>40</v>
      </c>
      <c r="B44" s="73">
        <v>28609</v>
      </c>
      <c r="C44" s="28" t="s">
        <v>1</v>
      </c>
      <c r="D44" s="29" t="s">
        <v>307</v>
      </c>
      <c r="E44" s="29" t="s">
        <v>308</v>
      </c>
      <c r="F44" s="32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7"/>
      <c r="S44" s="27"/>
    </row>
  </sheetData>
  <sortState ref="C5:T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37" zoomScaleNormal="100" workbookViewId="0">
      <selection activeCell="T37" sqref="T1:T1048576"/>
    </sheetView>
  </sheetViews>
  <sheetFormatPr defaultColWidth="9.140625" defaultRowHeight="24" x14ac:dyDescent="0.4"/>
  <cols>
    <col min="1" max="1" width="5.42578125" style="1" customWidth="1"/>
    <col min="2" max="2" width="11.42578125" style="1" customWidth="1"/>
    <col min="3" max="3" width="8" style="36" customWidth="1"/>
    <col min="4" max="4" width="11.5703125" style="37" customWidth="1"/>
    <col min="5" max="5" width="13.5703125" style="37" customWidth="1"/>
    <col min="6" max="6" width="3.140625" style="58" customWidth="1"/>
    <col min="7" max="8" width="3.42578125" style="1" customWidth="1"/>
    <col min="9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4" width="3.85546875" style="1" customWidth="1"/>
    <col min="25" max="16384" width="9.140625" style="1"/>
  </cols>
  <sheetData>
    <row r="1" spans="1:19" s="12" customFormat="1" ht="23.25" x14ac:dyDescent="0.55000000000000004">
      <c r="A1" s="11" t="s">
        <v>58</v>
      </c>
      <c r="C1" s="13"/>
      <c r="D1" s="14"/>
      <c r="E1" s="14" t="s">
        <v>91</v>
      </c>
      <c r="F1" s="50"/>
      <c r="G1" s="16" t="s">
        <v>50</v>
      </c>
      <c r="I1" s="93">
        <v>4704</v>
      </c>
      <c r="J1" s="93"/>
      <c r="L1" s="12" t="s">
        <v>49</v>
      </c>
      <c r="O1" s="17">
        <f>COUNTIF(C5:C54,"เด็กชาย")</f>
        <v>20</v>
      </c>
      <c r="P1" s="12" t="s">
        <v>47</v>
      </c>
      <c r="R1" s="17"/>
      <c r="S1" s="17"/>
    </row>
    <row r="2" spans="1:19" s="12" customFormat="1" ht="23.25" x14ac:dyDescent="0.55000000000000004">
      <c r="A2" s="12" t="s">
        <v>848</v>
      </c>
      <c r="C2" s="13"/>
      <c r="D2" s="14"/>
      <c r="E2" s="14"/>
      <c r="F2" s="50"/>
      <c r="G2" s="12" t="s">
        <v>54</v>
      </c>
      <c r="I2" s="94" t="s">
        <v>79</v>
      </c>
      <c r="J2" s="94"/>
      <c r="K2" s="94"/>
      <c r="L2" s="12" t="s">
        <v>48</v>
      </c>
      <c r="O2" s="17">
        <f>COUNTIF(C5:C121,"เด็กหญิง")</f>
        <v>19</v>
      </c>
      <c r="P2" s="12" t="s">
        <v>47</v>
      </c>
      <c r="Q2" s="12" t="s">
        <v>41</v>
      </c>
      <c r="R2" s="17">
        <f>SUM(O1:O2)</f>
        <v>39</v>
      </c>
      <c r="S2" s="17" t="s">
        <v>47</v>
      </c>
    </row>
    <row r="3" spans="1:19" s="12" customFormat="1" ht="16.5" customHeight="1" x14ac:dyDescent="0.55000000000000004">
      <c r="A3" s="93"/>
      <c r="B3" s="93"/>
      <c r="C3" s="93"/>
      <c r="D3" s="93"/>
      <c r="E3" s="93"/>
      <c r="F3" s="5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25" customHeight="1" x14ac:dyDescent="0.25">
      <c r="A4" s="21" t="s">
        <v>46</v>
      </c>
      <c r="B4" s="22" t="s">
        <v>45</v>
      </c>
      <c r="C4" s="23"/>
      <c r="D4" s="24" t="s">
        <v>42</v>
      </c>
      <c r="E4" s="43" t="s">
        <v>44</v>
      </c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19" ht="17.45" customHeight="1" x14ac:dyDescent="0.25">
      <c r="A5" s="21">
        <v>1</v>
      </c>
      <c r="B5" s="73">
        <v>28610</v>
      </c>
      <c r="C5" s="28" t="s">
        <v>0</v>
      </c>
      <c r="D5" s="29" t="s">
        <v>309</v>
      </c>
      <c r="E5" s="35" t="s">
        <v>310</v>
      </c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7"/>
    </row>
    <row r="6" spans="1:19" ht="17.45" customHeight="1" x14ac:dyDescent="0.25">
      <c r="A6" s="21">
        <v>2</v>
      </c>
      <c r="B6" s="73">
        <v>28611</v>
      </c>
      <c r="C6" s="4" t="s">
        <v>0</v>
      </c>
      <c r="D6" s="3" t="s">
        <v>311</v>
      </c>
      <c r="E6" s="8" t="s">
        <v>312</v>
      </c>
      <c r="F6" s="25"/>
      <c r="G6" s="26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19" ht="17.45" customHeight="1" x14ac:dyDescent="0.25">
      <c r="A7" s="21">
        <v>3</v>
      </c>
      <c r="B7" s="73">
        <v>28612</v>
      </c>
      <c r="C7" s="4" t="s">
        <v>0</v>
      </c>
      <c r="D7" s="3" t="s">
        <v>313</v>
      </c>
      <c r="E7" s="8" t="s">
        <v>314</v>
      </c>
      <c r="F7" s="25"/>
      <c r="G7" s="26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19" ht="17.45" customHeight="1" x14ac:dyDescent="0.25">
      <c r="A8" s="21">
        <v>4</v>
      </c>
      <c r="B8" s="73">
        <v>28613</v>
      </c>
      <c r="C8" s="4" t="s">
        <v>0</v>
      </c>
      <c r="D8" s="3" t="s">
        <v>315</v>
      </c>
      <c r="E8" s="8" t="s">
        <v>31</v>
      </c>
      <c r="F8" s="25"/>
      <c r="G8" s="26"/>
      <c r="H8" s="26"/>
      <c r="I8" s="26"/>
      <c r="J8" s="26"/>
      <c r="K8" s="26"/>
      <c r="L8" s="26"/>
      <c r="M8" s="26"/>
      <c r="N8" s="26"/>
      <c r="O8" s="21"/>
      <c r="P8" s="26"/>
      <c r="Q8" s="26"/>
      <c r="R8" s="27"/>
      <c r="S8" s="27"/>
    </row>
    <row r="9" spans="1:19" ht="17.45" customHeight="1" x14ac:dyDescent="0.25">
      <c r="A9" s="21">
        <v>5</v>
      </c>
      <c r="B9" s="73">
        <v>28614</v>
      </c>
      <c r="C9" s="28" t="s">
        <v>0</v>
      </c>
      <c r="D9" s="29" t="s">
        <v>316</v>
      </c>
      <c r="E9" s="35" t="s">
        <v>317</v>
      </c>
      <c r="F9" s="25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</row>
    <row r="10" spans="1:19" ht="17.45" customHeight="1" x14ac:dyDescent="0.25">
      <c r="A10" s="21">
        <v>6</v>
      </c>
      <c r="B10" s="73">
        <v>28615</v>
      </c>
      <c r="C10" s="7" t="s">
        <v>0</v>
      </c>
      <c r="D10" s="6" t="s">
        <v>17</v>
      </c>
      <c r="E10" s="5" t="s">
        <v>318</v>
      </c>
      <c r="F10" s="57"/>
      <c r="G10" s="26"/>
      <c r="H10" s="26"/>
      <c r="I10" s="26"/>
      <c r="J10" s="26"/>
      <c r="K10" s="26"/>
      <c r="L10" s="26"/>
      <c r="M10" s="26"/>
      <c r="N10" s="26"/>
      <c r="O10" s="21"/>
      <c r="P10" s="26"/>
      <c r="Q10" s="26"/>
      <c r="R10" s="27"/>
      <c r="S10" s="27"/>
    </row>
    <row r="11" spans="1:19" ht="17.45" customHeight="1" x14ac:dyDescent="0.25">
      <c r="A11" s="21">
        <v>7</v>
      </c>
      <c r="B11" s="73">
        <v>28616</v>
      </c>
      <c r="C11" s="33" t="s">
        <v>0</v>
      </c>
      <c r="D11" s="34" t="s">
        <v>319</v>
      </c>
      <c r="E11" s="45" t="s">
        <v>320</v>
      </c>
      <c r="F11" s="25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  <c r="S11" s="27"/>
    </row>
    <row r="12" spans="1:19" ht="17.45" customHeight="1" x14ac:dyDescent="0.25">
      <c r="A12" s="21">
        <v>8</v>
      </c>
      <c r="B12" s="73">
        <v>28617</v>
      </c>
      <c r="C12" s="28" t="s">
        <v>0</v>
      </c>
      <c r="D12" s="29" t="s">
        <v>321</v>
      </c>
      <c r="E12" s="35" t="s">
        <v>322</v>
      </c>
      <c r="F12" s="25"/>
      <c r="G12" s="26"/>
      <c r="H12" s="26"/>
      <c r="I12" s="26"/>
      <c r="J12" s="26"/>
      <c r="K12" s="26"/>
      <c r="L12" s="26"/>
      <c r="M12" s="26"/>
      <c r="N12" s="26"/>
      <c r="O12" s="21"/>
      <c r="P12" s="26"/>
      <c r="Q12" s="26"/>
      <c r="R12" s="27"/>
      <c r="S12" s="27"/>
    </row>
    <row r="13" spans="1:19" ht="17.45" customHeight="1" x14ac:dyDescent="0.25">
      <c r="A13" s="21">
        <v>9</v>
      </c>
      <c r="B13" s="73">
        <v>28618</v>
      </c>
      <c r="C13" s="7" t="s">
        <v>0</v>
      </c>
      <c r="D13" s="6" t="s">
        <v>323</v>
      </c>
      <c r="E13" s="5" t="s">
        <v>324</v>
      </c>
      <c r="F13" s="57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17.45" customHeight="1" x14ac:dyDescent="0.25">
      <c r="A14" s="21">
        <v>10</v>
      </c>
      <c r="B14" s="73">
        <v>28619</v>
      </c>
      <c r="C14" s="7" t="s">
        <v>0</v>
      </c>
      <c r="D14" s="6" t="s">
        <v>325</v>
      </c>
      <c r="E14" s="5" t="s">
        <v>326</v>
      </c>
      <c r="F14" s="57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7"/>
    </row>
    <row r="15" spans="1:19" ht="17.45" customHeight="1" x14ac:dyDescent="0.25">
      <c r="A15" s="21">
        <v>11</v>
      </c>
      <c r="B15" s="73">
        <v>28620</v>
      </c>
      <c r="C15" s="7" t="s">
        <v>0</v>
      </c>
      <c r="D15" s="6" t="s">
        <v>36</v>
      </c>
      <c r="E15" s="5" t="s">
        <v>327</v>
      </c>
      <c r="F15" s="25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  <c r="S15" s="27"/>
    </row>
    <row r="16" spans="1:19" ht="17.45" customHeight="1" x14ac:dyDescent="0.25">
      <c r="A16" s="21">
        <v>12</v>
      </c>
      <c r="B16" s="73">
        <v>28621</v>
      </c>
      <c r="C16" s="4" t="s">
        <v>0</v>
      </c>
      <c r="D16" s="3" t="s">
        <v>259</v>
      </c>
      <c r="E16" s="8" t="s">
        <v>328</v>
      </c>
      <c r="F16" s="25"/>
      <c r="G16" s="26"/>
      <c r="H16" s="26"/>
      <c r="I16" s="26"/>
      <c r="J16" s="26"/>
      <c r="K16" s="26"/>
      <c r="L16" s="26"/>
      <c r="M16" s="26"/>
      <c r="N16" s="26"/>
      <c r="O16" s="21"/>
      <c r="P16" s="26"/>
      <c r="Q16" s="26"/>
      <c r="R16" s="27"/>
      <c r="S16" s="27"/>
    </row>
    <row r="17" spans="1:19" ht="17.45" customHeight="1" x14ac:dyDescent="0.25">
      <c r="A17" s="21">
        <v>13</v>
      </c>
      <c r="B17" s="73">
        <v>28622</v>
      </c>
      <c r="C17" s="28" t="s">
        <v>0</v>
      </c>
      <c r="D17" s="29" t="s">
        <v>329</v>
      </c>
      <c r="E17" s="35" t="s">
        <v>330</v>
      </c>
      <c r="F17" s="25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7"/>
      <c r="S17" s="27"/>
    </row>
    <row r="18" spans="1:19" ht="17.45" customHeight="1" x14ac:dyDescent="0.25">
      <c r="A18" s="21">
        <v>14</v>
      </c>
      <c r="B18" s="73">
        <v>28623</v>
      </c>
      <c r="C18" s="28" t="s">
        <v>0</v>
      </c>
      <c r="D18" s="29" t="s">
        <v>331</v>
      </c>
      <c r="E18" s="35" t="s">
        <v>332</v>
      </c>
      <c r="F18" s="25"/>
      <c r="G18" s="26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45" customHeight="1" x14ac:dyDescent="0.25">
      <c r="A19" s="21">
        <v>15</v>
      </c>
      <c r="B19" s="73">
        <v>28624</v>
      </c>
      <c r="C19" s="28" t="s">
        <v>0</v>
      </c>
      <c r="D19" s="29" t="s">
        <v>333</v>
      </c>
      <c r="E19" s="35" t="s">
        <v>334</v>
      </c>
      <c r="F19" s="25"/>
      <c r="G19" s="26"/>
      <c r="H19" s="26"/>
      <c r="I19" s="26"/>
      <c r="J19" s="26"/>
      <c r="K19" s="26"/>
      <c r="L19" s="26"/>
      <c r="M19" s="26"/>
      <c r="N19" s="26"/>
      <c r="O19" s="21"/>
      <c r="P19" s="26"/>
      <c r="Q19" s="26"/>
      <c r="R19" s="27"/>
      <c r="S19" s="27"/>
    </row>
    <row r="20" spans="1:19" ht="17.45" customHeight="1" x14ac:dyDescent="0.25">
      <c r="A20" s="21">
        <v>16</v>
      </c>
      <c r="B20" s="73">
        <v>28625</v>
      </c>
      <c r="C20" s="4" t="s">
        <v>0</v>
      </c>
      <c r="D20" s="3" t="s">
        <v>335</v>
      </c>
      <c r="E20" s="8" t="s">
        <v>336</v>
      </c>
      <c r="F20" s="25"/>
      <c r="G20" s="26"/>
      <c r="H20" s="26"/>
      <c r="I20" s="26"/>
      <c r="J20" s="26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17.45" customHeight="1" x14ac:dyDescent="0.25">
      <c r="A21" s="21">
        <v>17</v>
      </c>
      <c r="B21" s="73">
        <v>28626</v>
      </c>
      <c r="C21" s="28" t="s">
        <v>0</v>
      </c>
      <c r="D21" s="29" t="s">
        <v>337</v>
      </c>
      <c r="E21" s="35" t="s">
        <v>338</v>
      </c>
      <c r="F21" s="25"/>
      <c r="G21" s="26"/>
      <c r="H21" s="26"/>
      <c r="I21" s="26"/>
      <c r="J21" s="26"/>
      <c r="K21" s="26"/>
      <c r="L21" s="26"/>
      <c r="M21" s="26"/>
      <c r="N21" s="26"/>
      <c r="O21" s="21"/>
      <c r="P21" s="26"/>
      <c r="Q21" s="26"/>
      <c r="R21" s="27"/>
      <c r="S21" s="27"/>
    </row>
    <row r="22" spans="1:19" ht="17.45" customHeight="1" x14ac:dyDescent="0.25">
      <c r="A22" s="21">
        <v>18</v>
      </c>
      <c r="B22" s="73">
        <v>28627</v>
      </c>
      <c r="C22" s="7" t="s">
        <v>0</v>
      </c>
      <c r="D22" s="6" t="s">
        <v>339</v>
      </c>
      <c r="E22" s="5" t="s">
        <v>340</v>
      </c>
      <c r="F22" s="57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  <c r="S22" s="27"/>
    </row>
    <row r="23" spans="1:19" ht="17.45" customHeight="1" x14ac:dyDescent="0.25">
      <c r="A23" s="21">
        <v>19</v>
      </c>
      <c r="B23" s="73">
        <v>28628</v>
      </c>
      <c r="C23" s="28" t="s">
        <v>0</v>
      </c>
      <c r="D23" s="29" t="s">
        <v>341</v>
      </c>
      <c r="E23" s="35" t="s">
        <v>342</v>
      </c>
      <c r="F23" s="25"/>
      <c r="G23" s="26"/>
      <c r="H23" s="26"/>
      <c r="I23" s="26"/>
      <c r="J23" s="26"/>
      <c r="K23" s="26"/>
      <c r="L23" s="26"/>
      <c r="M23" s="26"/>
      <c r="N23" s="26"/>
      <c r="O23" s="21"/>
      <c r="P23" s="26"/>
      <c r="Q23" s="26"/>
      <c r="R23" s="27"/>
      <c r="S23" s="27"/>
    </row>
    <row r="24" spans="1:19" ht="17.45" customHeight="1" x14ac:dyDescent="0.25">
      <c r="A24" s="21">
        <v>20</v>
      </c>
      <c r="B24" s="73">
        <v>28629</v>
      </c>
      <c r="C24" s="7" t="s">
        <v>0</v>
      </c>
      <c r="D24" s="6" t="s">
        <v>343</v>
      </c>
      <c r="E24" s="5" t="s">
        <v>344</v>
      </c>
      <c r="F24" s="57"/>
      <c r="G24" s="26"/>
      <c r="H24" s="26"/>
      <c r="I24" s="26"/>
      <c r="J24" s="26"/>
      <c r="K24" s="26"/>
      <c r="L24" s="26"/>
      <c r="M24" s="26"/>
      <c r="N24" s="26"/>
      <c r="O24" s="21"/>
      <c r="P24" s="26"/>
      <c r="Q24" s="26"/>
      <c r="R24" s="27"/>
      <c r="S24" s="27"/>
    </row>
    <row r="25" spans="1:19" ht="17.45" customHeight="1" x14ac:dyDescent="0.25">
      <c r="A25" s="21">
        <v>21</v>
      </c>
      <c r="B25" s="73">
        <v>28630</v>
      </c>
      <c r="C25" s="7" t="s">
        <v>1</v>
      </c>
      <c r="D25" s="6" t="s">
        <v>345</v>
      </c>
      <c r="E25" s="46" t="s">
        <v>346</v>
      </c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</row>
    <row r="26" spans="1:19" ht="17.45" customHeight="1" x14ac:dyDescent="0.25">
      <c r="A26" s="21">
        <v>22</v>
      </c>
      <c r="B26" s="73">
        <v>28631</v>
      </c>
      <c r="C26" s="28" t="s">
        <v>1</v>
      </c>
      <c r="D26" s="29" t="s">
        <v>347</v>
      </c>
      <c r="E26" s="35" t="s">
        <v>348</v>
      </c>
      <c r="F26" s="25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7"/>
    </row>
    <row r="27" spans="1:19" ht="17.45" customHeight="1" x14ac:dyDescent="0.25">
      <c r="A27" s="21">
        <v>23</v>
      </c>
      <c r="B27" s="73">
        <v>28632</v>
      </c>
      <c r="C27" s="7" t="s">
        <v>1</v>
      </c>
      <c r="D27" s="6" t="s">
        <v>349</v>
      </c>
      <c r="E27" s="5" t="s">
        <v>350</v>
      </c>
      <c r="F27" s="57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7"/>
      <c r="S27" s="27"/>
    </row>
    <row r="28" spans="1:19" ht="17.45" customHeight="1" x14ac:dyDescent="0.25">
      <c r="A28" s="21">
        <v>24</v>
      </c>
      <c r="B28" s="73">
        <v>28633</v>
      </c>
      <c r="C28" s="7" t="s">
        <v>1</v>
      </c>
      <c r="D28" s="6" t="s">
        <v>276</v>
      </c>
      <c r="E28" s="5" t="s">
        <v>351</v>
      </c>
      <c r="F28" s="25"/>
      <c r="G28" s="26"/>
      <c r="H28" s="26"/>
      <c r="I28" s="26"/>
      <c r="J28" s="26"/>
      <c r="K28" s="26"/>
      <c r="L28" s="26"/>
      <c r="M28" s="26"/>
      <c r="N28" s="26"/>
      <c r="O28" s="21"/>
      <c r="P28" s="26"/>
      <c r="Q28" s="26"/>
      <c r="R28" s="27"/>
      <c r="S28" s="27"/>
    </row>
    <row r="29" spans="1:19" ht="17.45" customHeight="1" x14ac:dyDescent="0.25">
      <c r="A29" s="21">
        <v>25</v>
      </c>
      <c r="B29" s="73">
        <v>28634</v>
      </c>
      <c r="C29" s="7" t="s">
        <v>1</v>
      </c>
      <c r="D29" s="6" t="s">
        <v>352</v>
      </c>
      <c r="E29" s="5" t="s">
        <v>353</v>
      </c>
      <c r="F29" s="25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7"/>
      <c r="S29" s="27"/>
    </row>
    <row r="30" spans="1:19" ht="17.45" customHeight="1" x14ac:dyDescent="0.25">
      <c r="A30" s="21">
        <v>26</v>
      </c>
      <c r="B30" s="73">
        <v>28635</v>
      </c>
      <c r="C30" s="7" t="s">
        <v>1</v>
      </c>
      <c r="D30" s="6" t="s">
        <v>354</v>
      </c>
      <c r="E30" s="5" t="s">
        <v>355</v>
      </c>
      <c r="F30" s="25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ht="17.45" customHeight="1" x14ac:dyDescent="0.25">
      <c r="A31" s="21">
        <v>27</v>
      </c>
      <c r="B31" s="73">
        <v>28636</v>
      </c>
      <c r="C31" s="7" t="s">
        <v>1</v>
      </c>
      <c r="D31" s="6" t="s">
        <v>356</v>
      </c>
      <c r="E31" s="5" t="s">
        <v>357</v>
      </c>
      <c r="F31" s="57"/>
      <c r="G31" s="26"/>
      <c r="H31" s="26"/>
      <c r="I31" s="26"/>
      <c r="J31" s="26"/>
      <c r="K31" s="26"/>
      <c r="L31" s="26"/>
      <c r="M31" s="26"/>
      <c r="N31" s="26"/>
      <c r="O31" s="21"/>
      <c r="P31" s="26"/>
      <c r="Q31" s="26"/>
      <c r="R31" s="27"/>
      <c r="S31" s="27"/>
    </row>
    <row r="32" spans="1:19" ht="17.45" customHeight="1" x14ac:dyDescent="0.25">
      <c r="A32" s="21">
        <v>28</v>
      </c>
      <c r="B32" s="73">
        <v>28637</v>
      </c>
      <c r="C32" s="28" t="s">
        <v>1</v>
      </c>
      <c r="D32" s="29" t="s">
        <v>358</v>
      </c>
      <c r="E32" s="35" t="s">
        <v>86</v>
      </c>
      <c r="F32" s="25"/>
      <c r="G32" s="26"/>
      <c r="H32" s="26"/>
      <c r="I32" s="26"/>
      <c r="J32" s="26"/>
      <c r="K32" s="26"/>
      <c r="L32" s="26"/>
      <c r="M32" s="26"/>
      <c r="N32" s="26"/>
      <c r="O32" s="21"/>
      <c r="P32" s="26"/>
      <c r="Q32" s="26"/>
      <c r="R32" s="27"/>
      <c r="S32" s="27"/>
    </row>
    <row r="33" spans="1:19" ht="17.45" customHeight="1" x14ac:dyDescent="0.25">
      <c r="A33" s="21">
        <v>29</v>
      </c>
      <c r="B33" s="73">
        <v>28638</v>
      </c>
      <c r="C33" s="28" t="s">
        <v>1</v>
      </c>
      <c r="D33" s="29" t="s">
        <v>359</v>
      </c>
      <c r="E33" s="35" t="s">
        <v>360</v>
      </c>
      <c r="F33" s="25"/>
      <c r="G33" s="26"/>
      <c r="H33" s="26"/>
      <c r="I33" s="26"/>
      <c r="J33" s="26"/>
      <c r="K33" s="26"/>
      <c r="L33" s="26"/>
      <c r="M33" s="26"/>
      <c r="N33" s="26"/>
      <c r="O33" s="21"/>
      <c r="P33" s="26"/>
      <c r="Q33" s="26"/>
      <c r="R33" s="27"/>
      <c r="S33" s="27"/>
    </row>
    <row r="34" spans="1:19" ht="17.45" customHeight="1" x14ac:dyDescent="0.25">
      <c r="A34" s="21">
        <v>30</v>
      </c>
      <c r="B34" s="73">
        <v>28639</v>
      </c>
      <c r="C34" s="7" t="s">
        <v>1</v>
      </c>
      <c r="D34" s="6" t="s">
        <v>361</v>
      </c>
      <c r="E34" s="5" t="s">
        <v>362</v>
      </c>
      <c r="F34" s="25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7"/>
      <c r="S34" s="27"/>
    </row>
    <row r="35" spans="1:19" ht="17.45" customHeight="1" x14ac:dyDescent="0.25">
      <c r="A35" s="21">
        <v>31</v>
      </c>
      <c r="B35" s="73">
        <v>28640</v>
      </c>
      <c r="C35" s="7" t="s">
        <v>1</v>
      </c>
      <c r="D35" s="6" t="s">
        <v>363</v>
      </c>
      <c r="E35" s="5" t="s">
        <v>364</v>
      </c>
      <c r="F35" s="25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7"/>
      <c r="S35" s="27"/>
    </row>
    <row r="36" spans="1:19" ht="17.45" customHeight="1" x14ac:dyDescent="0.25">
      <c r="A36" s="21">
        <v>32</v>
      </c>
      <c r="B36" s="73">
        <v>28641</v>
      </c>
      <c r="C36" s="7" t="s">
        <v>1</v>
      </c>
      <c r="D36" s="6" t="s">
        <v>365</v>
      </c>
      <c r="E36" s="5" t="s">
        <v>366</v>
      </c>
      <c r="F36" s="57"/>
      <c r="G36" s="26"/>
      <c r="H36" s="26"/>
      <c r="I36" s="26"/>
      <c r="J36" s="26"/>
      <c r="K36" s="26"/>
      <c r="L36" s="26"/>
      <c r="M36" s="26"/>
      <c r="N36" s="26"/>
      <c r="O36" s="21"/>
      <c r="P36" s="26"/>
      <c r="Q36" s="26"/>
      <c r="R36" s="27"/>
      <c r="S36" s="27"/>
    </row>
    <row r="37" spans="1:19" ht="17.45" customHeight="1" x14ac:dyDescent="0.25">
      <c r="A37" s="21">
        <v>33</v>
      </c>
      <c r="B37" s="73">
        <v>28642</v>
      </c>
      <c r="C37" s="7" t="s">
        <v>1</v>
      </c>
      <c r="D37" s="6" t="s">
        <v>367</v>
      </c>
      <c r="E37" s="5" t="s">
        <v>368</v>
      </c>
      <c r="F37" s="57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7"/>
      <c r="S37" s="27"/>
    </row>
    <row r="38" spans="1:19" ht="17.45" customHeight="1" x14ac:dyDescent="0.25">
      <c r="A38" s="21">
        <v>34</v>
      </c>
      <c r="B38" s="73">
        <v>28643</v>
      </c>
      <c r="C38" s="7" t="s">
        <v>1</v>
      </c>
      <c r="D38" s="3" t="s">
        <v>369</v>
      </c>
      <c r="E38" s="8" t="s">
        <v>370</v>
      </c>
      <c r="F38" s="25"/>
      <c r="G38" s="26"/>
      <c r="H38" s="26"/>
      <c r="I38" s="26"/>
      <c r="J38" s="26"/>
      <c r="K38" s="26"/>
      <c r="L38" s="26"/>
      <c r="M38" s="26"/>
      <c r="N38" s="26"/>
      <c r="O38" s="21"/>
      <c r="P38" s="26"/>
      <c r="Q38" s="26"/>
      <c r="R38" s="27"/>
      <c r="S38" s="27"/>
    </row>
    <row r="39" spans="1:19" ht="17.45" customHeight="1" x14ac:dyDescent="0.25">
      <c r="A39" s="21">
        <v>35</v>
      </c>
      <c r="B39" s="73">
        <v>28644</v>
      </c>
      <c r="C39" s="28" t="s">
        <v>1</v>
      </c>
      <c r="D39" s="29" t="s">
        <v>371</v>
      </c>
      <c r="E39" s="35" t="s">
        <v>372</v>
      </c>
      <c r="F39" s="25"/>
      <c r="G39" s="26"/>
      <c r="H39" s="26"/>
      <c r="I39" s="26"/>
      <c r="J39" s="26"/>
      <c r="K39" s="26"/>
      <c r="L39" s="26"/>
      <c r="M39" s="26"/>
      <c r="N39" s="26"/>
      <c r="O39" s="21"/>
      <c r="P39" s="26"/>
      <c r="Q39" s="26"/>
      <c r="R39" s="27"/>
      <c r="S39" s="27"/>
    </row>
    <row r="40" spans="1:19" ht="17.45" customHeight="1" x14ac:dyDescent="0.25">
      <c r="A40" s="21">
        <v>36</v>
      </c>
      <c r="B40" s="73">
        <v>28645</v>
      </c>
      <c r="C40" s="33" t="s">
        <v>1</v>
      </c>
      <c r="D40" s="34" t="s">
        <v>373</v>
      </c>
      <c r="E40" s="45" t="s">
        <v>374</v>
      </c>
      <c r="F40" s="25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45" customHeight="1" x14ac:dyDescent="0.25">
      <c r="A41" s="21">
        <v>37</v>
      </c>
      <c r="B41" s="73">
        <v>28646</v>
      </c>
      <c r="C41" s="7" t="s">
        <v>1</v>
      </c>
      <c r="D41" s="6" t="s">
        <v>375</v>
      </c>
      <c r="E41" s="5" t="s">
        <v>376</v>
      </c>
      <c r="F41" s="25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45" customHeight="1" x14ac:dyDescent="0.25">
      <c r="A42" s="21">
        <v>38</v>
      </c>
      <c r="B42" s="73">
        <v>28647</v>
      </c>
      <c r="C42" s="28" t="s">
        <v>1</v>
      </c>
      <c r="D42" s="29" t="s">
        <v>8</v>
      </c>
      <c r="E42" s="35" t="s">
        <v>377</v>
      </c>
      <c r="F42" s="25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45" customHeight="1" x14ac:dyDescent="0.25">
      <c r="A43" s="21">
        <v>39</v>
      </c>
      <c r="B43" s="73">
        <v>28648</v>
      </c>
      <c r="C43" s="28" t="s">
        <v>1</v>
      </c>
      <c r="D43" s="29" t="s">
        <v>378</v>
      </c>
      <c r="E43" s="35" t="s">
        <v>379</v>
      </c>
      <c r="F43" s="25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7"/>
      <c r="S43" s="27"/>
    </row>
  </sheetData>
  <sortState ref="C5:F43">
    <sortCondition ref="C5:C43"/>
    <sortCondition ref="D5:D43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40" zoomScaleNormal="100" workbookViewId="0">
      <selection activeCell="T40" sqref="T1:T1048576"/>
    </sheetView>
  </sheetViews>
  <sheetFormatPr defaultColWidth="9.140625" defaultRowHeight="24" x14ac:dyDescent="0.25"/>
  <cols>
    <col min="1" max="1" width="5.42578125" style="1" customWidth="1"/>
    <col min="2" max="2" width="11" style="1" bestFit="1" customWidth="1"/>
    <col min="3" max="3" width="8.140625" style="36" customWidth="1"/>
    <col min="4" max="4" width="10.85546875" style="37" customWidth="1"/>
    <col min="5" max="5" width="14" style="37" customWidth="1"/>
    <col min="6" max="6" width="3.140625" style="62" customWidth="1"/>
    <col min="7" max="8" width="3.42578125" style="1" customWidth="1"/>
    <col min="9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4" width="3.85546875" style="1" customWidth="1"/>
    <col min="25" max="16384" width="9.140625" style="1"/>
  </cols>
  <sheetData>
    <row r="1" spans="1:19" s="12" customFormat="1" ht="21" customHeight="1" x14ac:dyDescent="0.25">
      <c r="A1" s="11" t="s">
        <v>57</v>
      </c>
      <c r="C1" s="13"/>
      <c r="D1" s="14"/>
      <c r="E1" s="14" t="s">
        <v>91</v>
      </c>
      <c r="F1" s="59"/>
      <c r="G1" s="16" t="s">
        <v>50</v>
      </c>
      <c r="I1" s="93">
        <v>4705</v>
      </c>
      <c r="J1" s="93"/>
      <c r="L1" s="12" t="s">
        <v>49</v>
      </c>
      <c r="O1" s="17">
        <f>COUNTIF(C5:C52,"เด็กชาย")</f>
        <v>19</v>
      </c>
      <c r="P1" s="12" t="s">
        <v>47</v>
      </c>
      <c r="R1" s="17"/>
      <c r="S1" s="17"/>
    </row>
    <row r="2" spans="1:19" s="12" customFormat="1" ht="20.45" customHeight="1" x14ac:dyDescent="0.25">
      <c r="A2" s="12" t="s">
        <v>451</v>
      </c>
      <c r="C2" s="18"/>
      <c r="D2" s="14"/>
      <c r="E2" s="14"/>
      <c r="F2" s="59"/>
      <c r="G2" s="12" t="s">
        <v>54</v>
      </c>
      <c r="I2" s="94" t="s">
        <v>78</v>
      </c>
      <c r="J2" s="94"/>
      <c r="K2" s="94"/>
      <c r="L2" s="12" t="s">
        <v>48</v>
      </c>
      <c r="O2" s="17">
        <f>COUNTIF(C5:C119,"เด็กหญิง")</f>
        <v>22</v>
      </c>
      <c r="P2" s="12" t="s">
        <v>47</v>
      </c>
      <c r="Q2" s="12" t="s">
        <v>41</v>
      </c>
      <c r="R2" s="17">
        <f>SUM(O1:O2)</f>
        <v>41</v>
      </c>
      <c r="S2" s="17" t="s">
        <v>47</v>
      </c>
    </row>
    <row r="3" spans="1:19" s="12" customFormat="1" ht="14.45" customHeight="1" x14ac:dyDescent="0.25">
      <c r="A3" s="93"/>
      <c r="B3" s="93"/>
      <c r="C3" s="93"/>
      <c r="D3" s="93"/>
      <c r="E3" s="93"/>
      <c r="F3" s="6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25" customHeight="1" x14ac:dyDescent="0.25">
      <c r="A4" s="21" t="s">
        <v>46</v>
      </c>
      <c r="B4" s="22" t="s">
        <v>45</v>
      </c>
      <c r="C4" s="23" t="s">
        <v>43</v>
      </c>
      <c r="D4" s="24" t="s">
        <v>42</v>
      </c>
      <c r="E4" s="43" t="s">
        <v>44</v>
      </c>
      <c r="F4" s="5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19" ht="17.45" customHeight="1" x14ac:dyDescent="0.25">
      <c r="A5" s="21">
        <v>1</v>
      </c>
      <c r="B5" s="73">
        <v>28649</v>
      </c>
      <c r="C5" s="4" t="s">
        <v>0</v>
      </c>
      <c r="D5" s="3" t="s">
        <v>18</v>
      </c>
      <c r="E5" s="8" t="s">
        <v>77</v>
      </c>
      <c r="F5" s="25"/>
      <c r="G5" s="26"/>
      <c r="H5" s="26"/>
      <c r="I5" s="26"/>
      <c r="J5" s="26"/>
      <c r="K5" s="26"/>
      <c r="L5" s="26"/>
      <c r="M5" s="26"/>
      <c r="N5" s="26"/>
      <c r="O5" s="21"/>
      <c r="P5" s="26"/>
      <c r="Q5" s="26"/>
      <c r="R5" s="27"/>
      <c r="S5" s="27"/>
    </row>
    <row r="6" spans="1:19" ht="17.45" customHeight="1" x14ac:dyDescent="0.25">
      <c r="A6" s="21">
        <v>2</v>
      </c>
      <c r="B6" s="73">
        <v>28650</v>
      </c>
      <c r="C6" s="28" t="s">
        <v>0</v>
      </c>
      <c r="D6" s="29" t="s">
        <v>27</v>
      </c>
      <c r="E6" s="35" t="s">
        <v>380</v>
      </c>
      <c r="F6" s="48"/>
      <c r="G6" s="26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19" ht="17.45" customHeight="1" x14ac:dyDescent="0.25">
      <c r="A7" s="21">
        <v>3</v>
      </c>
      <c r="B7" s="73">
        <v>28651</v>
      </c>
      <c r="C7" s="7" t="s">
        <v>0</v>
      </c>
      <c r="D7" s="6" t="s">
        <v>381</v>
      </c>
      <c r="E7" s="5" t="s">
        <v>382</v>
      </c>
      <c r="F7" s="53"/>
      <c r="G7" s="26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19" ht="17.45" customHeight="1" x14ac:dyDescent="0.25">
      <c r="A8" s="21">
        <v>4</v>
      </c>
      <c r="B8" s="73">
        <v>28652</v>
      </c>
      <c r="C8" s="7" t="s">
        <v>0</v>
      </c>
      <c r="D8" s="6" t="s">
        <v>383</v>
      </c>
      <c r="E8" s="5" t="s">
        <v>384</v>
      </c>
      <c r="F8" s="53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  <c r="S8" s="27"/>
    </row>
    <row r="9" spans="1:19" ht="17.45" customHeight="1" x14ac:dyDescent="0.25">
      <c r="A9" s="21">
        <v>5</v>
      </c>
      <c r="B9" s="73">
        <v>28653</v>
      </c>
      <c r="C9" s="7" t="s">
        <v>0</v>
      </c>
      <c r="D9" s="6" t="s">
        <v>385</v>
      </c>
      <c r="E9" s="5" t="s">
        <v>386</v>
      </c>
      <c r="F9" s="48"/>
      <c r="G9" s="26"/>
      <c r="H9" s="26"/>
      <c r="I9" s="26"/>
      <c r="J9" s="26"/>
      <c r="K9" s="26"/>
      <c r="L9" s="26"/>
      <c r="M9" s="26"/>
      <c r="N9" s="26"/>
      <c r="O9" s="21"/>
      <c r="P9" s="26"/>
      <c r="Q9" s="26"/>
      <c r="R9" s="27"/>
      <c r="S9" s="27"/>
    </row>
    <row r="10" spans="1:19" ht="17.45" customHeight="1" x14ac:dyDescent="0.25">
      <c r="A10" s="21">
        <v>6</v>
      </c>
      <c r="B10" s="73">
        <v>28654</v>
      </c>
      <c r="C10" s="7" t="s">
        <v>0</v>
      </c>
      <c r="D10" s="6" t="s">
        <v>387</v>
      </c>
      <c r="E10" s="5" t="s">
        <v>388</v>
      </c>
      <c r="F10" s="5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7"/>
      <c r="S10" s="27"/>
    </row>
    <row r="11" spans="1:19" ht="17.45" customHeight="1" x14ac:dyDescent="0.25">
      <c r="A11" s="21">
        <v>7</v>
      </c>
      <c r="B11" s="73">
        <v>28655</v>
      </c>
      <c r="C11" s="28" t="s">
        <v>0</v>
      </c>
      <c r="D11" s="29" t="s">
        <v>389</v>
      </c>
      <c r="E11" s="35" t="s">
        <v>390</v>
      </c>
      <c r="F11" s="48"/>
      <c r="G11" s="26"/>
      <c r="H11" s="26"/>
      <c r="I11" s="26"/>
      <c r="J11" s="26"/>
      <c r="K11" s="26"/>
      <c r="L11" s="26"/>
      <c r="M11" s="26"/>
      <c r="N11" s="26"/>
      <c r="O11" s="21"/>
      <c r="P11" s="26"/>
      <c r="Q11" s="26"/>
      <c r="R11" s="27"/>
      <c r="S11" s="27"/>
    </row>
    <row r="12" spans="1:19" ht="17.45" customHeight="1" x14ac:dyDescent="0.25">
      <c r="A12" s="21">
        <v>8</v>
      </c>
      <c r="B12" s="73">
        <v>28656</v>
      </c>
      <c r="C12" s="33" t="s">
        <v>0</v>
      </c>
      <c r="D12" s="34" t="s">
        <v>391</v>
      </c>
      <c r="E12" s="45" t="s">
        <v>392</v>
      </c>
      <c r="F12" s="48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  <c r="S12" s="27"/>
    </row>
    <row r="13" spans="1:19" ht="17.45" customHeight="1" x14ac:dyDescent="0.25">
      <c r="A13" s="21">
        <v>9</v>
      </c>
      <c r="B13" s="73">
        <v>28657</v>
      </c>
      <c r="C13" s="28" t="s">
        <v>0</v>
      </c>
      <c r="D13" s="29" t="s">
        <v>28</v>
      </c>
      <c r="E13" s="35" t="s">
        <v>393</v>
      </c>
      <c r="F13" s="4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17.45" customHeight="1" x14ac:dyDescent="0.25">
      <c r="A14" s="21">
        <v>10</v>
      </c>
      <c r="B14" s="73">
        <v>28658</v>
      </c>
      <c r="C14" s="4" t="s">
        <v>0</v>
      </c>
      <c r="D14" s="3" t="s">
        <v>394</v>
      </c>
      <c r="E14" s="8" t="s">
        <v>395</v>
      </c>
      <c r="F14" s="48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7"/>
    </row>
    <row r="15" spans="1:19" ht="17.45" customHeight="1" x14ac:dyDescent="0.25">
      <c r="A15" s="21">
        <v>11</v>
      </c>
      <c r="B15" s="73">
        <v>28659</v>
      </c>
      <c r="C15" s="28" t="s">
        <v>0</v>
      </c>
      <c r="D15" s="29" t="s">
        <v>396</v>
      </c>
      <c r="E15" s="35" t="s">
        <v>397</v>
      </c>
      <c r="F15" s="48"/>
      <c r="G15" s="26"/>
      <c r="H15" s="26"/>
      <c r="I15" s="26"/>
      <c r="J15" s="26"/>
      <c r="K15" s="26"/>
      <c r="L15" s="26"/>
      <c r="M15" s="26"/>
      <c r="N15" s="26"/>
      <c r="O15" s="21"/>
      <c r="P15" s="26"/>
      <c r="Q15" s="26"/>
      <c r="R15" s="27"/>
      <c r="S15" s="27"/>
    </row>
    <row r="16" spans="1:19" ht="17.45" customHeight="1" x14ac:dyDescent="0.25">
      <c r="A16" s="21">
        <v>12</v>
      </c>
      <c r="B16" s="73">
        <v>28660</v>
      </c>
      <c r="C16" s="4" t="s">
        <v>0</v>
      </c>
      <c r="D16" s="3" t="s">
        <v>7</v>
      </c>
      <c r="E16" s="8" t="s">
        <v>195</v>
      </c>
      <c r="F16" s="48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7"/>
      <c r="S16" s="27"/>
    </row>
    <row r="17" spans="1:19" ht="17.45" customHeight="1" x14ac:dyDescent="0.25">
      <c r="A17" s="21">
        <v>13</v>
      </c>
      <c r="B17" s="73">
        <v>28661</v>
      </c>
      <c r="C17" s="4" t="s">
        <v>0</v>
      </c>
      <c r="D17" s="3" t="s">
        <v>398</v>
      </c>
      <c r="E17" s="8" t="s">
        <v>399</v>
      </c>
      <c r="F17" s="48"/>
      <c r="G17" s="26"/>
      <c r="H17" s="26"/>
      <c r="I17" s="26"/>
      <c r="J17" s="26"/>
      <c r="K17" s="26"/>
      <c r="L17" s="26"/>
      <c r="M17" s="26"/>
      <c r="N17" s="26"/>
      <c r="O17" s="21"/>
      <c r="P17" s="26"/>
      <c r="Q17" s="26"/>
      <c r="R17" s="27"/>
      <c r="S17" s="27"/>
    </row>
    <row r="18" spans="1:19" ht="17.45" customHeight="1" x14ac:dyDescent="0.25">
      <c r="A18" s="21">
        <v>14</v>
      </c>
      <c r="B18" s="73">
        <v>28662</v>
      </c>
      <c r="C18" s="7" t="s">
        <v>0</v>
      </c>
      <c r="D18" s="6" t="s">
        <v>400</v>
      </c>
      <c r="E18" s="5" t="s">
        <v>401</v>
      </c>
      <c r="F18" s="53"/>
      <c r="G18" s="26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45" customHeight="1" x14ac:dyDescent="0.25">
      <c r="A19" s="21">
        <v>15</v>
      </c>
      <c r="B19" s="73">
        <v>28663</v>
      </c>
      <c r="C19" s="28" t="s">
        <v>0</v>
      </c>
      <c r="D19" s="29" t="s">
        <v>402</v>
      </c>
      <c r="E19" s="35" t="s">
        <v>403</v>
      </c>
      <c r="F19" s="48"/>
      <c r="G19" s="26"/>
      <c r="H19" s="26"/>
      <c r="I19" s="26"/>
      <c r="J19" s="26"/>
      <c r="K19" s="26"/>
      <c r="L19" s="26"/>
      <c r="M19" s="26"/>
      <c r="N19" s="26"/>
      <c r="O19" s="21"/>
      <c r="P19" s="26"/>
      <c r="Q19" s="26"/>
      <c r="R19" s="27"/>
      <c r="S19" s="27"/>
    </row>
    <row r="20" spans="1:19" ht="17.45" customHeight="1" x14ac:dyDescent="0.25">
      <c r="A20" s="21">
        <v>16</v>
      </c>
      <c r="B20" s="73">
        <v>28664</v>
      </c>
      <c r="C20" s="28" t="s">
        <v>0</v>
      </c>
      <c r="D20" s="29" t="s">
        <v>404</v>
      </c>
      <c r="E20" s="35" t="s">
        <v>405</v>
      </c>
      <c r="F20" s="48"/>
      <c r="G20" s="26"/>
      <c r="H20" s="26"/>
      <c r="I20" s="26"/>
      <c r="J20" s="26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17.45" customHeight="1" x14ac:dyDescent="0.25">
      <c r="A21" s="21">
        <v>17</v>
      </c>
      <c r="B21" s="73">
        <v>28665</v>
      </c>
      <c r="C21" s="7" t="s">
        <v>0</v>
      </c>
      <c r="D21" s="6" t="s">
        <v>406</v>
      </c>
      <c r="E21" s="5" t="s">
        <v>407</v>
      </c>
      <c r="F21" s="57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7"/>
      <c r="S21" s="27"/>
    </row>
    <row r="22" spans="1:19" ht="17.45" customHeight="1" x14ac:dyDescent="0.25">
      <c r="A22" s="21">
        <v>18</v>
      </c>
      <c r="B22" s="73">
        <v>28666</v>
      </c>
      <c r="C22" s="4" t="s">
        <v>0</v>
      </c>
      <c r="D22" s="3" t="s">
        <v>408</v>
      </c>
      <c r="E22" s="8" t="s">
        <v>409</v>
      </c>
      <c r="F22" s="25"/>
      <c r="G22" s="26"/>
      <c r="H22" s="26"/>
      <c r="I22" s="26"/>
      <c r="J22" s="26"/>
      <c r="K22" s="26"/>
      <c r="L22" s="26"/>
      <c r="M22" s="26"/>
      <c r="N22" s="26"/>
      <c r="O22" s="21"/>
      <c r="P22" s="26"/>
      <c r="Q22" s="26"/>
      <c r="R22" s="27"/>
      <c r="S22" s="27"/>
    </row>
    <row r="23" spans="1:19" ht="17.45" customHeight="1" x14ac:dyDescent="0.25">
      <c r="A23" s="21">
        <v>19</v>
      </c>
      <c r="B23" s="73">
        <v>28667</v>
      </c>
      <c r="C23" s="7" t="s">
        <v>0</v>
      </c>
      <c r="D23" s="6" t="s">
        <v>410</v>
      </c>
      <c r="E23" s="5" t="s">
        <v>411</v>
      </c>
      <c r="F23" s="57"/>
      <c r="G23" s="26"/>
      <c r="H23" s="26"/>
      <c r="I23" s="26"/>
      <c r="J23" s="26"/>
      <c r="K23" s="26"/>
      <c r="L23" s="26"/>
      <c r="M23" s="26"/>
      <c r="N23" s="26"/>
      <c r="O23" s="21"/>
      <c r="P23" s="26"/>
      <c r="Q23" s="26"/>
      <c r="R23" s="27"/>
      <c r="S23" s="27"/>
    </row>
    <row r="24" spans="1:19" ht="17.45" customHeight="1" x14ac:dyDescent="0.25">
      <c r="A24" s="21">
        <v>20</v>
      </c>
      <c r="B24" s="73">
        <v>28668</v>
      </c>
      <c r="C24" s="7" t="s">
        <v>1</v>
      </c>
      <c r="D24" s="6" t="s">
        <v>412</v>
      </c>
      <c r="E24" s="5" t="s">
        <v>413</v>
      </c>
      <c r="F24" s="57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</row>
    <row r="25" spans="1:19" ht="17.45" customHeight="1" x14ac:dyDescent="0.25">
      <c r="A25" s="21">
        <v>21</v>
      </c>
      <c r="B25" s="73">
        <v>28669</v>
      </c>
      <c r="C25" s="7" t="s">
        <v>1</v>
      </c>
      <c r="D25" s="3" t="s">
        <v>414</v>
      </c>
      <c r="E25" s="8" t="s">
        <v>415</v>
      </c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</row>
    <row r="26" spans="1:19" ht="17.45" customHeight="1" x14ac:dyDescent="0.25">
      <c r="A26" s="21">
        <v>22</v>
      </c>
      <c r="B26" s="73">
        <v>28670</v>
      </c>
      <c r="C26" s="7" t="s">
        <v>1</v>
      </c>
      <c r="D26" s="6" t="s">
        <v>416</v>
      </c>
      <c r="E26" s="5" t="s">
        <v>417</v>
      </c>
      <c r="F26" s="25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7"/>
    </row>
    <row r="27" spans="1:19" ht="17.45" customHeight="1" x14ac:dyDescent="0.25">
      <c r="A27" s="21">
        <v>23</v>
      </c>
      <c r="B27" s="73">
        <v>28671</v>
      </c>
      <c r="C27" s="28" t="s">
        <v>1</v>
      </c>
      <c r="D27" s="29" t="s">
        <v>35</v>
      </c>
      <c r="E27" s="35" t="s">
        <v>418</v>
      </c>
      <c r="F27" s="25"/>
      <c r="G27" s="26"/>
      <c r="H27" s="26"/>
      <c r="I27" s="26"/>
      <c r="J27" s="26"/>
      <c r="K27" s="26"/>
      <c r="L27" s="26"/>
      <c r="M27" s="26"/>
      <c r="N27" s="26"/>
      <c r="O27" s="21"/>
      <c r="P27" s="26"/>
      <c r="Q27" s="26"/>
      <c r="R27" s="27"/>
      <c r="S27" s="27"/>
    </row>
    <row r="28" spans="1:19" ht="17.45" customHeight="1" x14ac:dyDescent="0.25">
      <c r="A28" s="21">
        <v>24</v>
      </c>
      <c r="B28" s="73">
        <v>28672</v>
      </c>
      <c r="C28" s="28" t="s">
        <v>1</v>
      </c>
      <c r="D28" s="29" t="s">
        <v>419</v>
      </c>
      <c r="E28" s="35" t="s">
        <v>420</v>
      </c>
      <c r="F28" s="25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7"/>
      <c r="S28" s="27"/>
    </row>
    <row r="29" spans="1:19" ht="17.45" customHeight="1" x14ac:dyDescent="0.25">
      <c r="A29" s="21">
        <v>25</v>
      </c>
      <c r="B29" s="73">
        <v>28673</v>
      </c>
      <c r="C29" s="28" t="s">
        <v>1</v>
      </c>
      <c r="D29" s="29" t="s">
        <v>215</v>
      </c>
      <c r="E29" s="35" t="s">
        <v>421</v>
      </c>
      <c r="F29" s="48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ht="17.45" customHeight="1" x14ac:dyDescent="0.25">
      <c r="A30" s="21">
        <v>26</v>
      </c>
      <c r="B30" s="73">
        <v>28674</v>
      </c>
      <c r="C30" s="28" t="s">
        <v>1</v>
      </c>
      <c r="D30" s="29" t="s">
        <v>422</v>
      </c>
      <c r="E30" s="35" t="s">
        <v>423</v>
      </c>
      <c r="F30" s="48"/>
      <c r="G30" s="26"/>
      <c r="H30" s="26"/>
      <c r="I30" s="26"/>
      <c r="J30" s="26"/>
      <c r="K30" s="26"/>
      <c r="L30" s="26"/>
      <c r="M30" s="26"/>
      <c r="N30" s="26"/>
      <c r="O30" s="21"/>
      <c r="P30" s="26"/>
      <c r="Q30" s="26"/>
      <c r="R30" s="27"/>
      <c r="S30" s="27"/>
    </row>
    <row r="31" spans="1:19" ht="17.45" customHeight="1" x14ac:dyDescent="0.25">
      <c r="A31" s="21">
        <v>27</v>
      </c>
      <c r="B31" s="73">
        <v>28675</v>
      </c>
      <c r="C31" s="7" t="s">
        <v>1</v>
      </c>
      <c r="D31" s="6" t="s">
        <v>424</v>
      </c>
      <c r="E31" s="5" t="s">
        <v>425</v>
      </c>
      <c r="F31" s="48"/>
      <c r="G31" s="26"/>
      <c r="H31" s="26"/>
      <c r="I31" s="26"/>
      <c r="J31" s="26"/>
      <c r="K31" s="26"/>
      <c r="L31" s="26"/>
      <c r="M31" s="26"/>
      <c r="N31" s="26"/>
      <c r="O31" s="21"/>
      <c r="P31" s="26"/>
      <c r="Q31" s="26"/>
      <c r="R31" s="27"/>
      <c r="S31" s="27"/>
    </row>
    <row r="32" spans="1:19" ht="17.45" customHeight="1" x14ac:dyDescent="0.25">
      <c r="A32" s="21">
        <v>28</v>
      </c>
      <c r="B32" s="73">
        <v>28676</v>
      </c>
      <c r="C32" s="7" t="s">
        <v>1</v>
      </c>
      <c r="D32" s="6" t="s">
        <v>426</v>
      </c>
      <c r="E32" s="5" t="s">
        <v>853</v>
      </c>
      <c r="F32" s="61"/>
      <c r="G32" s="26"/>
      <c r="H32" s="26"/>
      <c r="I32" s="26"/>
      <c r="J32" s="26"/>
      <c r="K32" s="26"/>
      <c r="L32" s="26"/>
      <c r="M32" s="26"/>
      <c r="N32" s="26"/>
      <c r="O32" s="21"/>
      <c r="P32" s="26"/>
      <c r="Q32" s="26"/>
      <c r="R32" s="27"/>
      <c r="S32" s="27"/>
    </row>
    <row r="33" spans="1:19" ht="17.45" customHeight="1" x14ac:dyDescent="0.25">
      <c r="A33" s="21">
        <v>29</v>
      </c>
      <c r="B33" s="73">
        <v>28677</v>
      </c>
      <c r="C33" s="28" t="s">
        <v>1</v>
      </c>
      <c r="D33" s="29" t="s">
        <v>427</v>
      </c>
      <c r="E33" s="35" t="s">
        <v>428</v>
      </c>
      <c r="F33" s="48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7"/>
      <c r="S33" s="27"/>
    </row>
    <row r="34" spans="1:19" ht="17.45" customHeight="1" x14ac:dyDescent="0.25">
      <c r="A34" s="21">
        <v>30</v>
      </c>
      <c r="B34" s="73">
        <v>28678</v>
      </c>
      <c r="C34" s="7" t="s">
        <v>1</v>
      </c>
      <c r="D34" s="6" t="s">
        <v>429</v>
      </c>
      <c r="E34" s="5" t="s">
        <v>430</v>
      </c>
      <c r="F34" s="57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7"/>
      <c r="S34" s="27"/>
    </row>
    <row r="35" spans="1:19" ht="17.45" customHeight="1" x14ac:dyDescent="0.25">
      <c r="A35" s="21">
        <v>31</v>
      </c>
      <c r="B35" s="73">
        <v>28679</v>
      </c>
      <c r="C35" s="7" t="s">
        <v>1</v>
      </c>
      <c r="D35" s="6" t="s">
        <v>431</v>
      </c>
      <c r="E35" s="5" t="s">
        <v>11</v>
      </c>
      <c r="F35" s="25"/>
      <c r="G35" s="26"/>
      <c r="H35" s="26"/>
      <c r="I35" s="26"/>
      <c r="J35" s="26"/>
      <c r="K35" s="26"/>
      <c r="L35" s="26"/>
      <c r="M35" s="26"/>
      <c r="N35" s="26"/>
      <c r="O35" s="21"/>
      <c r="P35" s="26"/>
      <c r="Q35" s="26"/>
      <c r="R35" s="27"/>
      <c r="S35" s="27"/>
    </row>
    <row r="36" spans="1:19" ht="17.45" customHeight="1" x14ac:dyDescent="0.25">
      <c r="A36" s="21">
        <v>32</v>
      </c>
      <c r="B36" s="73">
        <v>28680</v>
      </c>
      <c r="C36" s="7" t="s">
        <v>1</v>
      </c>
      <c r="D36" s="6" t="s">
        <v>432</v>
      </c>
      <c r="E36" s="5" t="s">
        <v>433</v>
      </c>
      <c r="F36" s="25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7"/>
      <c r="S36" s="27"/>
    </row>
    <row r="37" spans="1:19" ht="17.45" customHeight="1" x14ac:dyDescent="0.25">
      <c r="A37" s="21">
        <v>33</v>
      </c>
      <c r="B37" s="73">
        <v>28681</v>
      </c>
      <c r="C37" s="7" t="s">
        <v>1</v>
      </c>
      <c r="D37" s="6" t="s">
        <v>434</v>
      </c>
      <c r="E37" s="46" t="s">
        <v>435</v>
      </c>
      <c r="F37" s="25"/>
      <c r="G37" s="26"/>
      <c r="H37" s="26"/>
      <c r="I37" s="26"/>
      <c r="J37" s="26"/>
      <c r="K37" s="26"/>
      <c r="L37" s="26"/>
      <c r="M37" s="26"/>
      <c r="N37" s="26"/>
      <c r="O37" s="21"/>
      <c r="P37" s="26"/>
      <c r="Q37" s="26"/>
      <c r="R37" s="27"/>
      <c r="S37" s="27"/>
    </row>
    <row r="38" spans="1:19" ht="17.45" customHeight="1" x14ac:dyDescent="0.25">
      <c r="A38" s="21">
        <v>34</v>
      </c>
      <c r="B38" s="73">
        <v>28682</v>
      </c>
      <c r="C38" s="7" t="s">
        <v>1</v>
      </c>
      <c r="D38" s="6" t="s">
        <v>294</v>
      </c>
      <c r="E38" s="5" t="s">
        <v>436</v>
      </c>
      <c r="F38" s="25"/>
      <c r="G38" s="26"/>
      <c r="H38" s="26"/>
      <c r="I38" s="26"/>
      <c r="J38" s="26"/>
      <c r="K38" s="26"/>
      <c r="L38" s="26"/>
      <c r="M38" s="26"/>
      <c r="N38" s="26"/>
      <c r="O38" s="21"/>
      <c r="P38" s="26"/>
      <c r="Q38" s="26"/>
      <c r="R38" s="27"/>
      <c r="S38" s="27"/>
    </row>
    <row r="39" spans="1:19" ht="17.45" customHeight="1" x14ac:dyDescent="0.25">
      <c r="A39" s="21">
        <v>35</v>
      </c>
      <c r="B39" s="73">
        <v>28683</v>
      </c>
      <c r="C39" s="7" t="s">
        <v>1</v>
      </c>
      <c r="D39" s="6" t="s">
        <v>437</v>
      </c>
      <c r="E39" s="5" t="s">
        <v>438</v>
      </c>
      <c r="F39" s="57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7"/>
    </row>
    <row r="40" spans="1:19" ht="17.45" customHeight="1" x14ac:dyDescent="0.25">
      <c r="A40" s="21">
        <v>36</v>
      </c>
      <c r="B40" s="73">
        <v>28684</v>
      </c>
      <c r="C40" s="33" t="s">
        <v>1</v>
      </c>
      <c r="D40" s="34" t="s">
        <v>439</v>
      </c>
      <c r="E40" s="45" t="s">
        <v>440</v>
      </c>
      <c r="F40" s="25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45" customHeight="1" x14ac:dyDescent="0.25">
      <c r="A41" s="21">
        <v>37</v>
      </c>
      <c r="B41" s="73">
        <v>28685</v>
      </c>
      <c r="C41" s="7" t="s">
        <v>1</v>
      </c>
      <c r="D41" s="6" t="s">
        <v>441</v>
      </c>
      <c r="E41" s="5" t="s">
        <v>442</v>
      </c>
      <c r="F41" s="25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45" customHeight="1" x14ac:dyDescent="0.25">
      <c r="A42" s="21">
        <v>38</v>
      </c>
      <c r="B42" s="73">
        <v>28686</v>
      </c>
      <c r="C42" s="7" t="s">
        <v>1</v>
      </c>
      <c r="D42" s="6" t="s">
        <v>443</v>
      </c>
      <c r="E42" s="5" t="s">
        <v>444</v>
      </c>
      <c r="F42" s="25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45" customHeight="1" x14ac:dyDescent="0.25">
      <c r="A43" s="21">
        <v>39</v>
      </c>
      <c r="B43" s="73">
        <v>28687</v>
      </c>
      <c r="C43" s="28" t="s">
        <v>1</v>
      </c>
      <c r="D43" s="29" t="s">
        <v>445</v>
      </c>
      <c r="E43" s="35" t="s">
        <v>446</v>
      </c>
      <c r="F43" s="25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7"/>
      <c r="S43" s="27"/>
    </row>
    <row r="44" spans="1:19" ht="17.45" customHeight="1" x14ac:dyDescent="0.25">
      <c r="A44" s="21">
        <v>40</v>
      </c>
      <c r="B44" s="73">
        <v>28688</v>
      </c>
      <c r="C44" s="28" t="s">
        <v>1</v>
      </c>
      <c r="D44" s="29" t="s">
        <v>447</v>
      </c>
      <c r="E44" s="35" t="s">
        <v>448</v>
      </c>
      <c r="F44" s="25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7"/>
      <c r="S44" s="27"/>
    </row>
    <row r="45" spans="1:19" ht="17.45" customHeight="1" x14ac:dyDescent="0.25">
      <c r="A45" s="21">
        <v>41</v>
      </c>
      <c r="B45" s="73">
        <v>28689</v>
      </c>
      <c r="C45" s="28" t="s">
        <v>1</v>
      </c>
      <c r="D45" s="29" t="s">
        <v>449</v>
      </c>
      <c r="E45" s="35" t="s">
        <v>450</v>
      </c>
      <c r="F45" s="25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7"/>
      <c r="S45" s="27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Normal="100" workbookViewId="0">
      <selection activeCell="T1" sqref="T1:T1048576"/>
    </sheetView>
  </sheetViews>
  <sheetFormatPr defaultColWidth="9.140625" defaultRowHeight="24" x14ac:dyDescent="0.4"/>
  <cols>
    <col min="1" max="1" width="5.42578125" style="1" customWidth="1"/>
    <col min="2" max="2" width="11.42578125" style="1" customWidth="1"/>
    <col min="3" max="3" width="7.85546875" style="36" customWidth="1"/>
    <col min="4" max="4" width="11.140625" style="37" customWidth="1"/>
    <col min="5" max="5" width="14.42578125" style="37" customWidth="1"/>
    <col min="6" max="6" width="3.140625" style="41" customWidth="1"/>
    <col min="7" max="7" width="3.140625" style="1" customWidth="1"/>
    <col min="8" max="8" width="3.42578125" style="1" customWidth="1"/>
    <col min="9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4" width="3.85546875" style="1" customWidth="1"/>
    <col min="25" max="16384" width="9.140625" style="1"/>
  </cols>
  <sheetData>
    <row r="1" spans="1:19" s="12" customFormat="1" ht="23.25" x14ac:dyDescent="0.55000000000000004">
      <c r="A1" s="11" t="s">
        <v>56</v>
      </c>
      <c r="C1" s="13"/>
      <c r="D1" s="14"/>
      <c r="E1" s="14" t="s">
        <v>91</v>
      </c>
      <c r="F1" s="39"/>
      <c r="G1" s="16" t="s">
        <v>50</v>
      </c>
      <c r="I1" s="93">
        <v>4706</v>
      </c>
      <c r="J1" s="93"/>
      <c r="L1" s="12" t="s">
        <v>49</v>
      </c>
      <c r="O1" s="17">
        <f>COUNTIF(C5:C50,"เด็กชาย")</f>
        <v>18</v>
      </c>
      <c r="P1" s="12" t="s">
        <v>47</v>
      </c>
      <c r="R1" s="17"/>
      <c r="S1" s="17"/>
    </row>
    <row r="2" spans="1:19" s="12" customFormat="1" ht="23.25" x14ac:dyDescent="0.55000000000000004">
      <c r="A2" s="12" t="s">
        <v>519</v>
      </c>
      <c r="C2" s="18"/>
      <c r="D2" s="14"/>
      <c r="E2" s="14"/>
      <c r="F2" s="39"/>
      <c r="G2" s="12" t="s">
        <v>54</v>
      </c>
      <c r="I2" s="94" t="s">
        <v>80</v>
      </c>
      <c r="J2" s="94"/>
      <c r="K2" s="94"/>
      <c r="L2" s="12" t="s">
        <v>48</v>
      </c>
      <c r="O2" s="17">
        <f>COUNTIF(C5:C117,"เด็กหญิง")</f>
        <v>21</v>
      </c>
      <c r="P2" s="12" t="s">
        <v>47</v>
      </c>
      <c r="Q2" s="12" t="s">
        <v>41</v>
      </c>
      <c r="R2" s="17">
        <f>SUM(O1:O2)</f>
        <v>39</v>
      </c>
      <c r="S2" s="17" t="s">
        <v>47</v>
      </c>
    </row>
    <row r="3" spans="1:19" s="12" customFormat="1" ht="16.5" customHeight="1" x14ac:dyDescent="0.55000000000000004">
      <c r="A3" s="93"/>
      <c r="B3" s="93"/>
      <c r="C3" s="93"/>
      <c r="D3" s="93"/>
      <c r="E3" s="93"/>
      <c r="F3" s="4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25" customHeight="1" x14ac:dyDescent="0.25">
      <c r="A4" s="21" t="s">
        <v>46</v>
      </c>
      <c r="B4" s="22" t="s">
        <v>45</v>
      </c>
      <c r="C4" s="23" t="s">
        <v>43</v>
      </c>
      <c r="D4" s="24" t="s">
        <v>42</v>
      </c>
      <c r="E4" s="24" t="s">
        <v>44</v>
      </c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19" ht="17.45" customHeight="1" x14ac:dyDescent="0.25">
      <c r="A5" s="21">
        <v>1</v>
      </c>
      <c r="B5" s="22">
        <v>27499</v>
      </c>
      <c r="C5" s="33" t="s">
        <v>1</v>
      </c>
      <c r="D5" s="34" t="s">
        <v>89</v>
      </c>
      <c r="E5" s="34" t="s">
        <v>90</v>
      </c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7"/>
    </row>
    <row r="6" spans="1:19" ht="17.45" customHeight="1" x14ac:dyDescent="0.25">
      <c r="A6" s="21">
        <v>2</v>
      </c>
      <c r="B6" s="73">
        <v>28690</v>
      </c>
      <c r="C6" s="7" t="s">
        <v>0</v>
      </c>
      <c r="D6" s="6" t="s">
        <v>452</v>
      </c>
      <c r="E6" s="9" t="s">
        <v>453</v>
      </c>
      <c r="F6" s="31"/>
      <c r="G6" s="26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19" ht="17.45" customHeight="1" x14ac:dyDescent="0.25">
      <c r="A7" s="21">
        <v>3</v>
      </c>
      <c r="B7" s="73">
        <v>28691</v>
      </c>
      <c r="C7" s="7" t="s">
        <v>0</v>
      </c>
      <c r="D7" s="6" t="s">
        <v>454</v>
      </c>
      <c r="E7" s="9" t="s">
        <v>455</v>
      </c>
      <c r="F7" s="31"/>
      <c r="G7" s="26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19" ht="17.45" customHeight="1" x14ac:dyDescent="0.25">
      <c r="A8" s="21">
        <v>4</v>
      </c>
      <c r="B8" s="73">
        <v>28692</v>
      </c>
      <c r="C8" s="4" t="s">
        <v>0</v>
      </c>
      <c r="D8" s="3" t="s">
        <v>456</v>
      </c>
      <c r="E8" s="3" t="s">
        <v>457</v>
      </c>
      <c r="F8" s="30"/>
      <c r="G8" s="26"/>
      <c r="H8" s="26"/>
      <c r="I8" s="26"/>
      <c r="J8" s="26"/>
      <c r="K8" s="26"/>
      <c r="L8" s="26"/>
      <c r="M8" s="26"/>
      <c r="N8" s="26"/>
      <c r="O8" s="21"/>
      <c r="P8" s="26"/>
      <c r="Q8" s="26"/>
      <c r="R8" s="27"/>
      <c r="S8" s="27"/>
    </row>
    <row r="9" spans="1:19" ht="17.45" customHeight="1" x14ac:dyDescent="0.25">
      <c r="A9" s="21">
        <v>5</v>
      </c>
      <c r="B9" s="73">
        <v>28693</v>
      </c>
      <c r="C9" s="28" t="s">
        <v>0</v>
      </c>
      <c r="D9" s="29" t="s">
        <v>40</v>
      </c>
      <c r="E9" s="29" t="s">
        <v>458</v>
      </c>
      <c r="F9" s="25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</row>
    <row r="10" spans="1:19" ht="17.45" customHeight="1" x14ac:dyDescent="0.25">
      <c r="A10" s="21">
        <v>6</v>
      </c>
      <c r="B10" s="73">
        <v>28694</v>
      </c>
      <c r="C10" s="4" t="s">
        <v>0</v>
      </c>
      <c r="D10" s="3" t="s">
        <v>459</v>
      </c>
      <c r="E10" s="3" t="s">
        <v>460</v>
      </c>
      <c r="F10" s="25"/>
      <c r="G10" s="26"/>
      <c r="H10" s="26"/>
      <c r="I10" s="26"/>
      <c r="J10" s="26"/>
      <c r="K10" s="26"/>
      <c r="L10" s="26"/>
      <c r="M10" s="26"/>
      <c r="N10" s="26"/>
      <c r="O10" s="21"/>
      <c r="P10" s="26"/>
      <c r="Q10" s="26"/>
      <c r="R10" s="27"/>
      <c r="S10" s="27"/>
    </row>
    <row r="11" spans="1:19" ht="17.45" customHeight="1" x14ac:dyDescent="0.25">
      <c r="A11" s="21">
        <v>7</v>
      </c>
      <c r="B11" s="73">
        <v>28695</v>
      </c>
      <c r="C11" s="7" t="s">
        <v>0</v>
      </c>
      <c r="D11" s="6" t="s">
        <v>461</v>
      </c>
      <c r="E11" s="9" t="s">
        <v>462</v>
      </c>
      <c r="F11" s="25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  <c r="S11" s="27"/>
    </row>
    <row r="12" spans="1:19" ht="17.45" customHeight="1" x14ac:dyDescent="0.25">
      <c r="A12" s="21">
        <v>8</v>
      </c>
      <c r="B12" s="73">
        <v>28696</v>
      </c>
      <c r="C12" s="4" t="s">
        <v>0</v>
      </c>
      <c r="D12" s="3" t="s">
        <v>463</v>
      </c>
      <c r="E12" s="3" t="s">
        <v>464</v>
      </c>
      <c r="F12" s="30"/>
      <c r="G12" s="26"/>
      <c r="H12" s="26"/>
      <c r="I12" s="26"/>
      <c r="J12" s="26"/>
      <c r="K12" s="26"/>
      <c r="L12" s="26"/>
      <c r="M12" s="26"/>
      <c r="N12" s="26"/>
      <c r="O12" s="21"/>
      <c r="P12" s="26"/>
      <c r="Q12" s="26"/>
      <c r="R12" s="27"/>
      <c r="S12" s="27"/>
    </row>
    <row r="13" spans="1:19" ht="17.45" customHeight="1" x14ac:dyDescent="0.25">
      <c r="A13" s="21">
        <v>9</v>
      </c>
      <c r="B13" s="73">
        <v>28697</v>
      </c>
      <c r="C13" s="28" t="s">
        <v>0</v>
      </c>
      <c r="D13" s="29" t="s">
        <v>465</v>
      </c>
      <c r="E13" s="29" t="s">
        <v>466</v>
      </c>
      <c r="F13" s="32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17.45" customHeight="1" x14ac:dyDescent="0.25">
      <c r="A14" s="21">
        <v>10</v>
      </c>
      <c r="B14" s="73">
        <v>28698</v>
      </c>
      <c r="C14" s="7" t="s">
        <v>0</v>
      </c>
      <c r="D14" s="6" t="s">
        <v>467</v>
      </c>
      <c r="E14" s="9" t="s">
        <v>468</v>
      </c>
      <c r="F14" s="31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7"/>
    </row>
    <row r="15" spans="1:19" ht="17.45" customHeight="1" x14ac:dyDescent="0.25">
      <c r="A15" s="21">
        <v>11</v>
      </c>
      <c r="B15" s="73">
        <v>28699</v>
      </c>
      <c r="C15" s="4" t="s">
        <v>0</v>
      </c>
      <c r="D15" s="3" t="s">
        <v>394</v>
      </c>
      <c r="E15" s="3" t="s">
        <v>469</v>
      </c>
      <c r="F15" s="30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  <c r="S15" s="27"/>
    </row>
    <row r="16" spans="1:19" ht="17.45" customHeight="1" x14ac:dyDescent="0.25">
      <c r="A16" s="21">
        <v>12</v>
      </c>
      <c r="B16" s="73">
        <v>28700</v>
      </c>
      <c r="C16" s="7" t="s">
        <v>0</v>
      </c>
      <c r="D16" s="6" t="s">
        <v>470</v>
      </c>
      <c r="E16" s="9" t="s">
        <v>471</v>
      </c>
      <c r="F16" s="31"/>
      <c r="G16" s="26"/>
      <c r="H16" s="26"/>
      <c r="I16" s="26"/>
      <c r="J16" s="26"/>
      <c r="K16" s="26"/>
      <c r="L16" s="26"/>
      <c r="M16" s="26"/>
      <c r="N16" s="26"/>
      <c r="O16" s="21"/>
      <c r="P16" s="26"/>
      <c r="Q16" s="26"/>
      <c r="R16" s="27"/>
      <c r="S16" s="27"/>
    </row>
    <row r="17" spans="1:19" ht="17.45" customHeight="1" x14ac:dyDescent="0.25">
      <c r="A17" s="21">
        <v>13</v>
      </c>
      <c r="B17" s="73">
        <v>28701</v>
      </c>
      <c r="C17" s="7" t="s">
        <v>0</v>
      </c>
      <c r="D17" s="6" t="s">
        <v>472</v>
      </c>
      <c r="E17" s="9" t="s">
        <v>473</v>
      </c>
      <c r="F17" s="31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7"/>
      <c r="S17" s="27"/>
    </row>
    <row r="18" spans="1:19" ht="17.45" customHeight="1" x14ac:dyDescent="0.25">
      <c r="A18" s="21">
        <v>14</v>
      </c>
      <c r="B18" s="73">
        <v>28702</v>
      </c>
      <c r="C18" s="4" t="s">
        <v>0</v>
      </c>
      <c r="D18" s="3" t="s">
        <v>474</v>
      </c>
      <c r="E18" s="3" t="s">
        <v>475</v>
      </c>
      <c r="F18" s="30"/>
      <c r="G18" s="26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45" customHeight="1" x14ac:dyDescent="0.25">
      <c r="A19" s="21">
        <v>15</v>
      </c>
      <c r="B19" s="73">
        <v>28703</v>
      </c>
      <c r="C19" s="7" t="s">
        <v>0</v>
      </c>
      <c r="D19" s="6" t="s">
        <v>504</v>
      </c>
      <c r="E19" s="9" t="s">
        <v>505</v>
      </c>
      <c r="F19" s="25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7"/>
      <c r="S19" s="27"/>
    </row>
    <row r="20" spans="1:19" ht="17.45" customHeight="1" x14ac:dyDescent="0.25">
      <c r="A20" s="21">
        <v>16</v>
      </c>
      <c r="B20" s="73">
        <v>28704</v>
      </c>
      <c r="C20" s="7" t="s">
        <v>0</v>
      </c>
      <c r="D20" s="6" t="s">
        <v>476</v>
      </c>
      <c r="E20" s="9" t="s">
        <v>11</v>
      </c>
      <c r="F20" s="31"/>
      <c r="G20" s="26"/>
      <c r="H20" s="26"/>
      <c r="I20" s="26"/>
      <c r="J20" s="26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17.45" customHeight="1" x14ac:dyDescent="0.25">
      <c r="A21" s="21">
        <v>17</v>
      </c>
      <c r="B21" s="73">
        <v>28705</v>
      </c>
      <c r="C21" s="7" t="s">
        <v>0</v>
      </c>
      <c r="D21" s="6" t="s">
        <v>477</v>
      </c>
      <c r="E21" s="9" t="s">
        <v>478</v>
      </c>
      <c r="F21" s="31"/>
      <c r="G21" s="26"/>
      <c r="H21" s="26"/>
      <c r="I21" s="26"/>
      <c r="J21" s="26"/>
      <c r="K21" s="26"/>
      <c r="L21" s="26"/>
      <c r="M21" s="26"/>
      <c r="N21" s="26"/>
      <c r="O21" s="21"/>
      <c r="P21" s="26"/>
      <c r="Q21" s="26"/>
      <c r="R21" s="27"/>
      <c r="S21" s="27"/>
    </row>
    <row r="22" spans="1:19" ht="17.45" customHeight="1" x14ac:dyDescent="0.25">
      <c r="A22" s="21">
        <v>18</v>
      </c>
      <c r="B22" s="73">
        <v>28706</v>
      </c>
      <c r="C22" s="28" t="s">
        <v>0</v>
      </c>
      <c r="D22" s="29" t="s">
        <v>479</v>
      </c>
      <c r="E22" s="29" t="s">
        <v>480</v>
      </c>
      <c r="F22" s="32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  <c r="S22" s="27"/>
    </row>
    <row r="23" spans="1:19" ht="17.45" customHeight="1" x14ac:dyDescent="0.25">
      <c r="A23" s="21">
        <v>19</v>
      </c>
      <c r="B23" s="73">
        <v>28707</v>
      </c>
      <c r="C23" s="7" t="s">
        <v>0</v>
      </c>
      <c r="D23" s="6" t="s">
        <v>481</v>
      </c>
      <c r="E23" s="9" t="s">
        <v>482</v>
      </c>
      <c r="F23" s="32"/>
      <c r="G23" s="26"/>
      <c r="H23" s="26"/>
      <c r="I23" s="26"/>
      <c r="J23" s="26"/>
      <c r="K23" s="26"/>
      <c r="L23" s="26"/>
      <c r="M23" s="26"/>
      <c r="N23" s="26"/>
      <c r="O23" s="21"/>
      <c r="P23" s="26"/>
      <c r="Q23" s="26"/>
      <c r="R23" s="27"/>
      <c r="S23" s="27"/>
    </row>
    <row r="24" spans="1:19" ht="17.45" customHeight="1" x14ac:dyDescent="0.25">
      <c r="A24" s="21">
        <v>20</v>
      </c>
      <c r="B24" s="73">
        <v>28708</v>
      </c>
      <c r="C24" s="28" t="s">
        <v>1</v>
      </c>
      <c r="D24" s="29" t="s">
        <v>4</v>
      </c>
      <c r="E24" s="29" t="s">
        <v>483</v>
      </c>
      <c r="F24" s="25"/>
      <c r="G24" s="26"/>
      <c r="H24" s="26"/>
      <c r="I24" s="26"/>
      <c r="J24" s="26"/>
      <c r="K24" s="26"/>
      <c r="L24" s="26"/>
      <c r="M24" s="26"/>
      <c r="N24" s="26"/>
      <c r="O24" s="21"/>
      <c r="P24" s="26"/>
      <c r="Q24" s="26"/>
      <c r="R24" s="27"/>
      <c r="S24" s="27"/>
    </row>
    <row r="25" spans="1:19" ht="17.45" customHeight="1" x14ac:dyDescent="0.25">
      <c r="A25" s="21">
        <v>21</v>
      </c>
      <c r="B25" s="73">
        <v>28709</v>
      </c>
      <c r="C25" s="28" t="s">
        <v>1</v>
      </c>
      <c r="D25" s="29" t="s">
        <v>484</v>
      </c>
      <c r="E25" s="29" t="s">
        <v>485</v>
      </c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</row>
    <row r="26" spans="1:19" ht="17.45" customHeight="1" x14ac:dyDescent="0.25">
      <c r="A26" s="21">
        <v>22</v>
      </c>
      <c r="B26" s="73">
        <v>28710</v>
      </c>
      <c r="C26" s="7" t="s">
        <v>1</v>
      </c>
      <c r="D26" s="3" t="s">
        <v>486</v>
      </c>
      <c r="E26" s="3" t="s">
        <v>85</v>
      </c>
      <c r="F26" s="30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7"/>
    </row>
    <row r="27" spans="1:19" ht="17.45" customHeight="1" x14ac:dyDescent="0.25">
      <c r="A27" s="21">
        <v>23</v>
      </c>
      <c r="B27" s="73">
        <v>28711</v>
      </c>
      <c r="C27" s="33" t="s">
        <v>1</v>
      </c>
      <c r="D27" s="34" t="s">
        <v>487</v>
      </c>
      <c r="E27" s="34" t="s">
        <v>488</v>
      </c>
      <c r="F27" s="25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7"/>
      <c r="S27" s="27"/>
    </row>
    <row r="28" spans="1:19" ht="17.45" customHeight="1" x14ac:dyDescent="0.25">
      <c r="A28" s="21">
        <v>24</v>
      </c>
      <c r="B28" s="73">
        <v>28712</v>
      </c>
      <c r="C28" s="28" t="s">
        <v>1</v>
      </c>
      <c r="D28" s="29" t="s">
        <v>846</v>
      </c>
      <c r="E28" s="29" t="s">
        <v>847</v>
      </c>
      <c r="F28" s="32"/>
      <c r="G28" s="26"/>
      <c r="H28" s="26"/>
      <c r="I28" s="26"/>
      <c r="J28" s="26"/>
      <c r="K28" s="26"/>
      <c r="L28" s="26"/>
      <c r="M28" s="26"/>
      <c r="N28" s="26"/>
      <c r="O28" s="21"/>
      <c r="P28" s="26"/>
      <c r="Q28" s="26"/>
      <c r="R28" s="27"/>
      <c r="S28" s="27"/>
    </row>
    <row r="29" spans="1:19" ht="17.45" customHeight="1" x14ac:dyDescent="0.25">
      <c r="A29" s="21">
        <v>25</v>
      </c>
      <c r="B29" s="73">
        <v>28713</v>
      </c>
      <c r="C29" s="28" t="s">
        <v>1</v>
      </c>
      <c r="D29" s="29" t="s">
        <v>489</v>
      </c>
      <c r="E29" s="29" t="s">
        <v>490</v>
      </c>
      <c r="F29" s="32"/>
      <c r="G29" s="26"/>
      <c r="H29" s="26"/>
      <c r="I29" s="26"/>
      <c r="J29" s="26"/>
      <c r="K29" s="26"/>
      <c r="L29" s="26"/>
      <c r="M29" s="26"/>
      <c r="N29" s="26"/>
      <c r="O29" s="21"/>
      <c r="P29" s="26"/>
      <c r="Q29" s="26"/>
      <c r="R29" s="27"/>
      <c r="S29" s="27"/>
    </row>
    <row r="30" spans="1:19" ht="17.45" customHeight="1" x14ac:dyDescent="0.25">
      <c r="A30" s="21">
        <v>26</v>
      </c>
      <c r="B30" s="73">
        <v>28714</v>
      </c>
      <c r="C30" s="28" t="s">
        <v>1</v>
      </c>
      <c r="D30" s="29" t="s">
        <v>491</v>
      </c>
      <c r="E30" s="29" t="s">
        <v>492</v>
      </c>
      <c r="F30" s="25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7"/>
      <c r="S30" s="27"/>
    </row>
    <row r="31" spans="1:19" ht="17.45" customHeight="1" x14ac:dyDescent="0.25">
      <c r="A31" s="21">
        <v>27</v>
      </c>
      <c r="B31" s="73">
        <v>28715</v>
      </c>
      <c r="C31" s="28" t="s">
        <v>1</v>
      </c>
      <c r="D31" s="29" t="s">
        <v>493</v>
      </c>
      <c r="E31" s="29" t="s">
        <v>494</v>
      </c>
      <c r="F31" s="32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</row>
    <row r="32" spans="1:19" ht="17.45" customHeight="1" x14ac:dyDescent="0.25">
      <c r="A32" s="21">
        <v>28</v>
      </c>
      <c r="B32" s="73">
        <v>28716</v>
      </c>
      <c r="C32" s="7" t="s">
        <v>1</v>
      </c>
      <c r="D32" s="6" t="s">
        <v>495</v>
      </c>
      <c r="E32" s="9" t="s">
        <v>496</v>
      </c>
      <c r="F32" s="31"/>
      <c r="G32" s="26"/>
      <c r="H32" s="26"/>
      <c r="I32" s="26"/>
      <c r="J32" s="26"/>
      <c r="K32" s="26"/>
      <c r="L32" s="26"/>
      <c r="M32" s="26"/>
      <c r="N32" s="26"/>
      <c r="O32" s="21"/>
      <c r="P32" s="26"/>
      <c r="Q32" s="26"/>
      <c r="R32" s="27"/>
      <c r="S32" s="27"/>
    </row>
    <row r="33" spans="1:19" ht="17.45" customHeight="1" x14ac:dyDescent="0.25">
      <c r="A33" s="21">
        <v>29</v>
      </c>
      <c r="B33" s="73">
        <v>28717</v>
      </c>
      <c r="C33" s="7" t="s">
        <v>1</v>
      </c>
      <c r="D33" s="6" t="s">
        <v>29</v>
      </c>
      <c r="E33" s="9" t="s">
        <v>497</v>
      </c>
      <c r="F33" s="32"/>
      <c r="G33" s="26"/>
      <c r="H33" s="26"/>
      <c r="I33" s="26"/>
      <c r="J33" s="26"/>
      <c r="K33" s="26"/>
      <c r="L33" s="26"/>
      <c r="M33" s="26"/>
      <c r="N33" s="26"/>
      <c r="O33" s="21"/>
      <c r="P33" s="26"/>
      <c r="Q33" s="26"/>
      <c r="R33" s="27"/>
      <c r="S33" s="27"/>
    </row>
    <row r="34" spans="1:19" ht="17.45" customHeight="1" x14ac:dyDescent="0.25">
      <c r="A34" s="21">
        <v>30</v>
      </c>
      <c r="B34" s="73">
        <v>28718</v>
      </c>
      <c r="C34" s="28" t="s">
        <v>1</v>
      </c>
      <c r="D34" s="29" t="s">
        <v>498</v>
      </c>
      <c r="E34" s="29" t="s">
        <v>499</v>
      </c>
      <c r="F34" s="25"/>
      <c r="G34" s="26"/>
      <c r="H34" s="26"/>
      <c r="I34" s="26"/>
      <c r="J34" s="26"/>
      <c r="K34" s="26"/>
      <c r="L34" s="26"/>
      <c r="M34" s="26"/>
      <c r="N34" s="26"/>
      <c r="O34" s="21"/>
      <c r="P34" s="26"/>
      <c r="Q34" s="26"/>
      <c r="R34" s="27"/>
      <c r="S34" s="27"/>
    </row>
    <row r="35" spans="1:19" ht="17.45" customHeight="1" x14ac:dyDescent="0.25">
      <c r="A35" s="21">
        <v>31</v>
      </c>
      <c r="B35" s="73">
        <v>28719</v>
      </c>
      <c r="C35" s="28" t="s">
        <v>1</v>
      </c>
      <c r="D35" s="29" t="s">
        <v>500</v>
      </c>
      <c r="E35" s="29" t="s">
        <v>501</v>
      </c>
      <c r="F35" s="25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7"/>
      <c r="S35" s="27"/>
    </row>
    <row r="36" spans="1:19" ht="17.45" customHeight="1" x14ac:dyDescent="0.25">
      <c r="A36" s="21">
        <v>32</v>
      </c>
      <c r="B36" s="73">
        <v>28720</v>
      </c>
      <c r="C36" s="28" t="s">
        <v>1</v>
      </c>
      <c r="D36" s="29" t="s">
        <v>502</v>
      </c>
      <c r="E36" s="29" t="s">
        <v>503</v>
      </c>
      <c r="F36" s="32"/>
      <c r="G36" s="26"/>
      <c r="H36" s="26"/>
      <c r="I36" s="26"/>
      <c r="J36" s="26"/>
      <c r="K36" s="26"/>
      <c r="L36" s="26"/>
      <c r="M36" s="26"/>
      <c r="N36" s="26"/>
      <c r="O36" s="21"/>
      <c r="P36" s="26"/>
      <c r="Q36" s="26"/>
      <c r="R36" s="27"/>
      <c r="S36" s="27"/>
    </row>
    <row r="37" spans="1:19" ht="17.45" customHeight="1" x14ac:dyDescent="0.25">
      <c r="A37" s="21">
        <v>33</v>
      </c>
      <c r="B37" s="73">
        <v>28721</v>
      </c>
      <c r="C37" s="7" t="s">
        <v>1</v>
      </c>
      <c r="D37" s="6" t="s">
        <v>506</v>
      </c>
      <c r="E37" s="9" t="s">
        <v>507</v>
      </c>
      <c r="F37" s="25"/>
      <c r="G37" s="26"/>
      <c r="H37" s="26"/>
      <c r="I37" s="26"/>
      <c r="J37" s="26"/>
      <c r="K37" s="26"/>
      <c r="L37" s="26"/>
      <c r="M37" s="26"/>
      <c r="N37" s="26"/>
      <c r="O37" s="21"/>
      <c r="P37" s="26"/>
      <c r="Q37" s="26"/>
      <c r="R37" s="27"/>
      <c r="S37" s="27"/>
    </row>
    <row r="38" spans="1:19" ht="17.45" customHeight="1" x14ac:dyDescent="0.25">
      <c r="A38" s="21">
        <v>34</v>
      </c>
      <c r="B38" s="73">
        <v>28722</v>
      </c>
      <c r="C38" s="7" t="s">
        <v>1</v>
      </c>
      <c r="D38" s="6" t="s">
        <v>508</v>
      </c>
      <c r="E38" s="9" t="s">
        <v>30</v>
      </c>
      <c r="F38" s="25"/>
      <c r="G38" s="26"/>
      <c r="H38" s="26"/>
      <c r="I38" s="26"/>
      <c r="J38" s="26"/>
      <c r="K38" s="26"/>
      <c r="L38" s="26"/>
      <c r="M38" s="26"/>
      <c r="N38" s="26"/>
      <c r="O38" s="21"/>
      <c r="P38" s="26"/>
      <c r="Q38" s="26"/>
      <c r="R38" s="27"/>
      <c r="S38" s="27"/>
    </row>
    <row r="39" spans="1:19" ht="17.45" customHeight="1" x14ac:dyDescent="0.25">
      <c r="A39" s="21">
        <v>35</v>
      </c>
      <c r="B39" s="73">
        <v>28723</v>
      </c>
      <c r="C39" s="7" t="s">
        <v>1</v>
      </c>
      <c r="D39" s="6" t="s">
        <v>509</v>
      </c>
      <c r="E39" s="6" t="s">
        <v>510</v>
      </c>
      <c r="F39" s="25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7"/>
    </row>
    <row r="40" spans="1:19" ht="17.45" customHeight="1" x14ac:dyDescent="0.25">
      <c r="A40" s="21">
        <v>36</v>
      </c>
      <c r="B40" s="73">
        <v>28724</v>
      </c>
      <c r="C40" s="7" t="s">
        <v>1</v>
      </c>
      <c r="D40" s="6" t="s">
        <v>511</v>
      </c>
      <c r="E40" s="9" t="s">
        <v>512</v>
      </c>
      <c r="F40" s="31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45" customHeight="1" x14ac:dyDescent="0.25">
      <c r="A41" s="21">
        <v>37</v>
      </c>
      <c r="B41" s="73">
        <v>28725</v>
      </c>
      <c r="C41" s="7" t="s">
        <v>1</v>
      </c>
      <c r="D41" s="6" t="s">
        <v>513</v>
      </c>
      <c r="E41" s="9" t="s">
        <v>514</v>
      </c>
      <c r="F41" s="25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25" customHeight="1" x14ac:dyDescent="0.25">
      <c r="A42" s="21">
        <v>38</v>
      </c>
      <c r="B42" s="73">
        <v>28726</v>
      </c>
      <c r="C42" s="7" t="s">
        <v>1</v>
      </c>
      <c r="D42" s="6" t="s">
        <v>515</v>
      </c>
      <c r="E42" s="9" t="s">
        <v>516</v>
      </c>
      <c r="F42" s="25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25" customHeight="1" x14ac:dyDescent="0.25">
      <c r="A43" s="21">
        <v>39</v>
      </c>
      <c r="B43" s="73">
        <v>28727</v>
      </c>
      <c r="C43" s="7" t="s">
        <v>1</v>
      </c>
      <c r="D43" s="6" t="s">
        <v>517</v>
      </c>
      <c r="E43" s="9" t="s">
        <v>518</v>
      </c>
      <c r="F43" s="25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7"/>
      <c r="S43" s="27"/>
    </row>
  </sheetData>
  <sortState ref="C6:T43">
    <sortCondition ref="C6:C43"/>
    <sortCondition ref="D6:D43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40" zoomScaleNormal="100" workbookViewId="0">
      <selection activeCell="T40" sqref="T1:T1048576"/>
    </sheetView>
  </sheetViews>
  <sheetFormatPr defaultColWidth="9.140625" defaultRowHeight="24" x14ac:dyDescent="0.4"/>
  <cols>
    <col min="1" max="1" width="5.42578125" style="1" customWidth="1"/>
    <col min="2" max="2" width="11.42578125" style="1" customWidth="1"/>
    <col min="3" max="3" width="7.85546875" style="36" customWidth="1"/>
    <col min="4" max="4" width="11" style="37" customWidth="1"/>
    <col min="5" max="5" width="14.140625" style="37" customWidth="1"/>
    <col min="6" max="6" width="3.140625" style="58" customWidth="1"/>
    <col min="7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4" width="3.85546875" style="1" customWidth="1"/>
    <col min="25" max="16384" width="9.140625" style="1"/>
  </cols>
  <sheetData>
    <row r="1" spans="1:19" s="12" customFormat="1" ht="23.25" x14ac:dyDescent="0.55000000000000004">
      <c r="A1" s="11" t="s">
        <v>55</v>
      </c>
      <c r="C1" s="13"/>
      <c r="D1" s="14"/>
      <c r="E1" s="14" t="s">
        <v>91</v>
      </c>
      <c r="F1" s="50"/>
      <c r="G1" s="16" t="s">
        <v>50</v>
      </c>
      <c r="I1" s="93">
        <v>4707</v>
      </c>
      <c r="J1" s="93"/>
      <c r="L1" s="12" t="s">
        <v>49</v>
      </c>
      <c r="O1" s="17">
        <f>COUNTIF(C5:C54,"เด็กชาย")</f>
        <v>18</v>
      </c>
      <c r="P1" s="12" t="s">
        <v>47</v>
      </c>
      <c r="R1" s="17"/>
      <c r="S1" s="17"/>
    </row>
    <row r="2" spans="1:19" s="12" customFormat="1" ht="23.25" x14ac:dyDescent="0.55000000000000004">
      <c r="A2" s="12" t="s">
        <v>587</v>
      </c>
      <c r="C2" s="13"/>
      <c r="D2" s="14"/>
      <c r="E2" s="14"/>
      <c r="F2" s="50"/>
      <c r="G2" s="12" t="s">
        <v>54</v>
      </c>
      <c r="I2" s="94" t="s">
        <v>81</v>
      </c>
      <c r="J2" s="94"/>
      <c r="K2" s="94"/>
      <c r="L2" s="12" t="s">
        <v>48</v>
      </c>
      <c r="O2" s="17">
        <f>COUNTIF(C5:C121,"เด็กหญิง")</f>
        <v>21</v>
      </c>
      <c r="P2" s="12" t="s">
        <v>47</v>
      </c>
      <c r="Q2" s="12" t="s">
        <v>41</v>
      </c>
      <c r="R2" s="17">
        <f>SUM(O1:O2)</f>
        <v>39</v>
      </c>
      <c r="S2" s="17" t="s">
        <v>47</v>
      </c>
    </row>
    <row r="3" spans="1:19" s="12" customFormat="1" ht="16.5" customHeight="1" x14ac:dyDescent="0.55000000000000004">
      <c r="A3" s="93"/>
      <c r="B3" s="93"/>
      <c r="C3" s="93"/>
      <c r="D3" s="93"/>
      <c r="E3" s="93"/>
      <c r="F3" s="5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25" customHeight="1" x14ac:dyDescent="0.25">
      <c r="A4" s="21" t="s">
        <v>46</v>
      </c>
      <c r="B4" s="22" t="s">
        <v>45</v>
      </c>
      <c r="C4" s="23" t="s">
        <v>43</v>
      </c>
      <c r="D4" s="24" t="s">
        <v>42</v>
      </c>
      <c r="E4" s="43" t="s">
        <v>44</v>
      </c>
      <c r="F4" s="5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19" ht="17.45" customHeight="1" x14ac:dyDescent="0.25">
      <c r="A5" s="21">
        <v>1</v>
      </c>
      <c r="B5" s="73">
        <v>28728</v>
      </c>
      <c r="C5" s="33" t="s">
        <v>0</v>
      </c>
      <c r="D5" s="34" t="s">
        <v>520</v>
      </c>
      <c r="E5" s="45" t="s">
        <v>521</v>
      </c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7"/>
    </row>
    <row r="6" spans="1:19" ht="17.45" customHeight="1" x14ac:dyDescent="0.25">
      <c r="A6" s="21">
        <v>2</v>
      </c>
      <c r="B6" s="73">
        <v>28729</v>
      </c>
      <c r="C6" s="7" t="s">
        <v>0</v>
      </c>
      <c r="D6" s="6" t="s">
        <v>522</v>
      </c>
      <c r="E6" s="5" t="s">
        <v>523</v>
      </c>
      <c r="F6" s="53"/>
      <c r="G6" s="26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19" ht="17.45" customHeight="1" x14ac:dyDescent="0.25">
      <c r="A7" s="21">
        <v>3</v>
      </c>
      <c r="B7" s="73">
        <v>28730</v>
      </c>
      <c r="C7" s="4" t="s">
        <v>0</v>
      </c>
      <c r="D7" s="3" t="s">
        <v>21</v>
      </c>
      <c r="E7" s="8" t="s">
        <v>524</v>
      </c>
      <c r="F7" s="48"/>
      <c r="G7" s="26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19" ht="17.45" customHeight="1" x14ac:dyDescent="0.25">
      <c r="A8" s="21">
        <v>4</v>
      </c>
      <c r="B8" s="73">
        <v>28731</v>
      </c>
      <c r="C8" s="4" t="s">
        <v>0</v>
      </c>
      <c r="D8" s="3" t="s">
        <v>525</v>
      </c>
      <c r="E8" s="8" t="s">
        <v>526</v>
      </c>
      <c r="F8" s="48"/>
      <c r="G8" s="26"/>
      <c r="H8" s="26"/>
      <c r="I8" s="26"/>
      <c r="J8" s="26"/>
      <c r="K8" s="26"/>
      <c r="L8" s="26"/>
      <c r="M8" s="26"/>
      <c r="N8" s="26"/>
      <c r="O8" s="21"/>
      <c r="P8" s="26"/>
      <c r="Q8" s="26"/>
      <c r="R8" s="27"/>
      <c r="S8" s="27"/>
    </row>
    <row r="9" spans="1:19" ht="17.45" customHeight="1" x14ac:dyDescent="0.25">
      <c r="A9" s="21">
        <v>5</v>
      </c>
      <c r="B9" s="73">
        <v>28732</v>
      </c>
      <c r="C9" s="7" t="s">
        <v>0</v>
      </c>
      <c r="D9" s="6" t="s">
        <v>527</v>
      </c>
      <c r="E9" s="5" t="s">
        <v>528</v>
      </c>
      <c r="F9" s="53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</row>
    <row r="10" spans="1:19" ht="17.45" customHeight="1" x14ac:dyDescent="0.25">
      <c r="A10" s="21">
        <v>6</v>
      </c>
      <c r="B10" s="73">
        <v>28733</v>
      </c>
      <c r="C10" s="4" t="s">
        <v>0</v>
      </c>
      <c r="D10" s="3" t="s">
        <v>529</v>
      </c>
      <c r="E10" s="8" t="s">
        <v>530</v>
      </c>
      <c r="F10" s="48"/>
      <c r="G10" s="26"/>
      <c r="H10" s="26"/>
      <c r="I10" s="26"/>
      <c r="J10" s="26"/>
      <c r="K10" s="26"/>
      <c r="L10" s="26"/>
      <c r="M10" s="26"/>
      <c r="N10" s="26"/>
      <c r="O10" s="21"/>
      <c r="P10" s="26"/>
      <c r="Q10" s="26"/>
      <c r="R10" s="27"/>
      <c r="S10" s="27"/>
    </row>
    <row r="11" spans="1:19" ht="17.45" customHeight="1" x14ac:dyDescent="0.25">
      <c r="A11" s="21">
        <v>7</v>
      </c>
      <c r="B11" s="73">
        <v>28734</v>
      </c>
      <c r="C11" s="28" t="s">
        <v>0</v>
      </c>
      <c r="D11" s="29" t="s">
        <v>531</v>
      </c>
      <c r="E11" s="35" t="s">
        <v>532</v>
      </c>
      <c r="F11" s="48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  <c r="S11" s="27"/>
    </row>
    <row r="12" spans="1:19" ht="17.45" customHeight="1" x14ac:dyDescent="0.25">
      <c r="A12" s="21">
        <v>8</v>
      </c>
      <c r="B12" s="73">
        <v>28735</v>
      </c>
      <c r="C12" s="7" t="s">
        <v>0</v>
      </c>
      <c r="D12" s="6" t="s">
        <v>533</v>
      </c>
      <c r="E12" s="5" t="s">
        <v>534</v>
      </c>
      <c r="F12" s="53"/>
      <c r="G12" s="26"/>
      <c r="H12" s="26"/>
      <c r="I12" s="26"/>
      <c r="J12" s="26"/>
      <c r="K12" s="26"/>
      <c r="L12" s="26"/>
      <c r="M12" s="26"/>
      <c r="N12" s="26"/>
      <c r="O12" s="21"/>
      <c r="P12" s="26"/>
      <c r="Q12" s="26"/>
      <c r="R12" s="27"/>
      <c r="S12" s="27"/>
    </row>
    <row r="13" spans="1:19" ht="17.45" customHeight="1" x14ac:dyDescent="0.25">
      <c r="A13" s="21">
        <v>9</v>
      </c>
      <c r="B13" s="73">
        <v>28736</v>
      </c>
      <c r="C13" s="54" t="s">
        <v>0</v>
      </c>
      <c r="D13" s="55" t="s">
        <v>535</v>
      </c>
      <c r="E13" s="56" t="s">
        <v>536</v>
      </c>
      <c r="F13" s="4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17.45" customHeight="1" x14ac:dyDescent="0.25">
      <c r="A14" s="21">
        <v>10</v>
      </c>
      <c r="B14" s="73">
        <v>28737</v>
      </c>
      <c r="C14" s="7" t="s">
        <v>0</v>
      </c>
      <c r="D14" s="6" t="s">
        <v>181</v>
      </c>
      <c r="E14" s="5" t="s">
        <v>537</v>
      </c>
      <c r="F14" s="53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7"/>
    </row>
    <row r="15" spans="1:19" ht="17.45" customHeight="1" x14ac:dyDescent="0.25">
      <c r="A15" s="21">
        <v>11</v>
      </c>
      <c r="B15" s="73">
        <v>28738</v>
      </c>
      <c r="C15" s="28" t="s">
        <v>0</v>
      </c>
      <c r="D15" s="29" t="s">
        <v>183</v>
      </c>
      <c r="E15" s="35" t="s">
        <v>11</v>
      </c>
      <c r="F15" s="48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  <c r="S15" s="27"/>
    </row>
    <row r="16" spans="1:19" ht="17.45" customHeight="1" x14ac:dyDescent="0.25">
      <c r="A16" s="21">
        <v>12</v>
      </c>
      <c r="B16" s="73">
        <v>28739</v>
      </c>
      <c r="C16" s="7" t="s">
        <v>0</v>
      </c>
      <c r="D16" s="6" t="s">
        <v>183</v>
      </c>
      <c r="E16" s="5" t="s">
        <v>538</v>
      </c>
      <c r="F16" s="53"/>
      <c r="G16" s="26"/>
      <c r="H16" s="26"/>
      <c r="I16" s="26"/>
      <c r="J16" s="26"/>
      <c r="K16" s="26"/>
      <c r="L16" s="26"/>
      <c r="M16" s="26"/>
      <c r="N16" s="26"/>
      <c r="O16" s="21"/>
      <c r="P16" s="26"/>
      <c r="Q16" s="26"/>
      <c r="R16" s="27"/>
      <c r="S16" s="27"/>
    </row>
    <row r="17" spans="1:19" ht="17.45" customHeight="1" x14ac:dyDescent="0.25">
      <c r="A17" s="21">
        <v>13</v>
      </c>
      <c r="B17" s="73">
        <v>28740</v>
      </c>
      <c r="C17" s="7" t="s">
        <v>0</v>
      </c>
      <c r="D17" s="6" t="s">
        <v>539</v>
      </c>
      <c r="E17" s="5" t="s">
        <v>540</v>
      </c>
      <c r="F17" s="53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7"/>
      <c r="S17" s="27"/>
    </row>
    <row r="18" spans="1:19" ht="17.45" customHeight="1" x14ac:dyDescent="0.25">
      <c r="A18" s="21">
        <v>14</v>
      </c>
      <c r="B18" s="73">
        <v>28741</v>
      </c>
      <c r="C18" s="4" t="s">
        <v>0</v>
      </c>
      <c r="D18" s="3" t="s">
        <v>541</v>
      </c>
      <c r="E18" s="8" t="s">
        <v>542</v>
      </c>
      <c r="F18" s="48"/>
      <c r="G18" s="26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45" customHeight="1" x14ac:dyDescent="0.25">
      <c r="A19" s="21">
        <v>15</v>
      </c>
      <c r="B19" s="73">
        <v>28742</v>
      </c>
      <c r="C19" s="7" t="s">
        <v>0</v>
      </c>
      <c r="D19" s="6" t="s">
        <v>543</v>
      </c>
      <c r="E19" s="5" t="s">
        <v>544</v>
      </c>
      <c r="F19" s="53"/>
      <c r="G19" s="26"/>
      <c r="H19" s="26"/>
      <c r="I19" s="26"/>
      <c r="J19" s="26"/>
      <c r="K19" s="26"/>
      <c r="L19" s="26"/>
      <c r="M19" s="26"/>
      <c r="N19" s="26"/>
      <c r="O19" s="21"/>
      <c r="P19" s="26"/>
      <c r="Q19" s="26"/>
      <c r="R19" s="27"/>
      <c r="S19" s="27"/>
    </row>
    <row r="20" spans="1:19" ht="17.45" customHeight="1" x14ac:dyDescent="0.25">
      <c r="A20" s="21">
        <v>16</v>
      </c>
      <c r="B20" s="73">
        <v>28743</v>
      </c>
      <c r="C20" s="7" t="s">
        <v>0</v>
      </c>
      <c r="D20" s="6" t="s">
        <v>404</v>
      </c>
      <c r="E20" s="5" t="s">
        <v>545</v>
      </c>
      <c r="F20" s="53"/>
      <c r="G20" s="26"/>
      <c r="H20" s="26"/>
      <c r="I20" s="26"/>
      <c r="J20" s="26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17.45" customHeight="1" x14ac:dyDescent="0.25">
      <c r="A21" s="21">
        <v>17</v>
      </c>
      <c r="B21" s="73">
        <v>28744</v>
      </c>
      <c r="C21" s="4" t="s">
        <v>0</v>
      </c>
      <c r="D21" s="3" t="s">
        <v>546</v>
      </c>
      <c r="E21" s="8" t="s">
        <v>547</v>
      </c>
      <c r="F21" s="48"/>
      <c r="G21" s="26"/>
      <c r="H21" s="26"/>
      <c r="I21" s="26"/>
      <c r="J21" s="26"/>
      <c r="K21" s="26"/>
      <c r="L21" s="26"/>
      <c r="M21" s="26"/>
      <c r="N21" s="26"/>
      <c r="O21" s="21"/>
      <c r="P21" s="26"/>
      <c r="Q21" s="26"/>
      <c r="R21" s="27"/>
      <c r="S21" s="27"/>
    </row>
    <row r="22" spans="1:19" ht="17.45" customHeight="1" x14ac:dyDescent="0.25">
      <c r="A22" s="21">
        <v>18</v>
      </c>
      <c r="B22" s="73">
        <v>28745</v>
      </c>
      <c r="C22" s="7" t="s">
        <v>0</v>
      </c>
      <c r="D22" s="6" t="s">
        <v>548</v>
      </c>
      <c r="E22" s="5" t="s">
        <v>549</v>
      </c>
      <c r="F22" s="25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  <c r="S22" s="27"/>
    </row>
    <row r="23" spans="1:19" ht="17.45" customHeight="1" x14ac:dyDescent="0.25">
      <c r="A23" s="21">
        <v>19</v>
      </c>
      <c r="B23" s="73">
        <v>28746</v>
      </c>
      <c r="C23" s="33" t="s">
        <v>1</v>
      </c>
      <c r="D23" s="34" t="s">
        <v>76</v>
      </c>
      <c r="E23" s="45" t="s">
        <v>550</v>
      </c>
      <c r="F23" s="25"/>
      <c r="G23" s="26"/>
      <c r="H23" s="26"/>
      <c r="I23" s="26"/>
      <c r="J23" s="26"/>
      <c r="K23" s="26"/>
      <c r="L23" s="26"/>
      <c r="M23" s="26"/>
      <c r="N23" s="26"/>
      <c r="O23" s="21"/>
      <c r="P23" s="26"/>
      <c r="Q23" s="26"/>
      <c r="R23" s="27"/>
      <c r="S23" s="27"/>
    </row>
    <row r="24" spans="1:19" ht="17.45" customHeight="1" x14ac:dyDescent="0.25">
      <c r="A24" s="21">
        <v>20</v>
      </c>
      <c r="B24" s="73">
        <v>28747</v>
      </c>
      <c r="C24" s="28" t="s">
        <v>1</v>
      </c>
      <c r="D24" s="29" t="s">
        <v>4</v>
      </c>
      <c r="E24" s="35" t="s">
        <v>551</v>
      </c>
      <c r="F24" s="25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</row>
    <row r="25" spans="1:19" ht="17.45" customHeight="1" x14ac:dyDescent="0.25">
      <c r="A25" s="21">
        <v>21</v>
      </c>
      <c r="B25" s="73">
        <v>28748</v>
      </c>
      <c r="C25" s="28" t="s">
        <v>1</v>
      </c>
      <c r="D25" s="29" t="s">
        <v>552</v>
      </c>
      <c r="E25" s="35" t="s">
        <v>553</v>
      </c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</row>
    <row r="26" spans="1:19" ht="17.45" customHeight="1" x14ac:dyDescent="0.25">
      <c r="A26" s="21">
        <v>22</v>
      </c>
      <c r="B26" s="73">
        <v>28749</v>
      </c>
      <c r="C26" s="28" t="s">
        <v>1</v>
      </c>
      <c r="D26" s="29" t="s">
        <v>554</v>
      </c>
      <c r="E26" s="35" t="s">
        <v>71</v>
      </c>
      <c r="F26" s="25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7"/>
    </row>
    <row r="27" spans="1:19" ht="17.45" customHeight="1" x14ac:dyDescent="0.25">
      <c r="A27" s="21">
        <v>23</v>
      </c>
      <c r="B27" s="73">
        <v>28750</v>
      </c>
      <c r="C27" s="7" t="s">
        <v>1</v>
      </c>
      <c r="D27" s="6" t="s">
        <v>555</v>
      </c>
      <c r="E27" s="5" t="s">
        <v>556</v>
      </c>
      <c r="F27" s="25"/>
      <c r="G27" s="26"/>
      <c r="H27" s="26"/>
      <c r="I27" s="26"/>
      <c r="J27" s="26"/>
      <c r="K27" s="26"/>
      <c r="L27" s="26"/>
      <c r="M27" s="26"/>
      <c r="N27" s="26"/>
      <c r="O27" s="21"/>
      <c r="P27" s="26"/>
      <c r="Q27" s="26"/>
      <c r="R27" s="27"/>
      <c r="S27" s="27"/>
    </row>
    <row r="28" spans="1:19" ht="17.45" customHeight="1" x14ac:dyDescent="0.25">
      <c r="A28" s="21">
        <v>24</v>
      </c>
      <c r="B28" s="73">
        <v>28751</v>
      </c>
      <c r="C28" s="7" t="s">
        <v>1</v>
      </c>
      <c r="D28" s="6" t="s">
        <v>557</v>
      </c>
      <c r="E28" s="5" t="s">
        <v>558</v>
      </c>
      <c r="F28" s="57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7"/>
      <c r="S28" s="27"/>
    </row>
    <row r="29" spans="1:19" ht="17.45" customHeight="1" x14ac:dyDescent="0.25">
      <c r="A29" s="21">
        <v>25</v>
      </c>
      <c r="B29" s="73">
        <v>28752</v>
      </c>
      <c r="C29" s="7" t="s">
        <v>1</v>
      </c>
      <c r="D29" s="6" t="s">
        <v>559</v>
      </c>
      <c r="E29" s="5" t="s">
        <v>560</v>
      </c>
      <c r="F29" s="25"/>
      <c r="G29" s="26"/>
      <c r="H29" s="26"/>
      <c r="I29" s="26"/>
      <c r="J29" s="26"/>
      <c r="K29" s="26"/>
      <c r="L29" s="26"/>
      <c r="M29" s="26"/>
      <c r="N29" s="26"/>
      <c r="O29" s="21"/>
      <c r="P29" s="26"/>
      <c r="Q29" s="26"/>
      <c r="R29" s="27"/>
      <c r="S29" s="27"/>
    </row>
    <row r="30" spans="1:19" ht="17.45" customHeight="1" x14ac:dyDescent="0.25">
      <c r="A30" s="21">
        <v>26</v>
      </c>
      <c r="B30" s="73">
        <v>28753</v>
      </c>
      <c r="C30" s="28" t="s">
        <v>1</v>
      </c>
      <c r="D30" s="29" t="s">
        <v>561</v>
      </c>
      <c r="E30" s="35" t="s">
        <v>562</v>
      </c>
      <c r="F30" s="25"/>
      <c r="G30" s="26"/>
      <c r="H30" s="26"/>
      <c r="I30" s="26"/>
      <c r="J30" s="26"/>
      <c r="K30" s="26"/>
      <c r="L30" s="26"/>
      <c r="M30" s="26"/>
      <c r="N30" s="26"/>
      <c r="O30" s="21"/>
      <c r="P30" s="26"/>
      <c r="Q30" s="26"/>
      <c r="R30" s="27"/>
      <c r="S30" s="27"/>
    </row>
    <row r="31" spans="1:19" ht="17.45" customHeight="1" x14ac:dyDescent="0.25">
      <c r="A31" s="21">
        <v>27</v>
      </c>
      <c r="B31" s="73">
        <v>28754</v>
      </c>
      <c r="C31" s="7" t="s">
        <v>1</v>
      </c>
      <c r="D31" s="6" t="s">
        <v>563</v>
      </c>
      <c r="E31" s="5" t="s">
        <v>564</v>
      </c>
      <c r="F31" s="25"/>
      <c r="G31" s="26"/>
      <c r="H31" s="26"/>
      <c r="I31" s="26"/>
      <c r="J31" s="26"/>
      <c r="K31" s="26"/>
      <c r="L31" s="26"/>
      <c r="M31" s="26"/>
      <c r="N31" s="26"/>
      <c r="O31" s="21"/>
      <c r="P31" s="26"/>
      <c r="Q31" s="26"/>
      <c r="R31" s="27"/>
      <c r="S31" s="27"/>
    </row>
    <row r="32" spans="1:19" ht="17.45" customHeight="1" x14ac:dyDescent="0.25">
      <c r="A32" s="21">
        <v>28</v>
      </c>
      <c r="B32" s="73">
        <v>28755</v>
      </c>
      <c r="C32" s="28" t="s">
        <v>1</v>
      </c>
      <c r="D32" s="29" t="s">
        <v>565</v>
      </c>
      <c r="E32" s="35" t="s">
        <v>63</v>
      </c>
      <c r="F32" s="25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7"/>
      <c r="S32" s="27"/>
    </row>
    <row r="33" spans="1:19" ht="17.45" customHeight="1" x14ac:dyDescent="0.25">
      <c r="A33" s="21">
        <v>29</v>
      </c>
      <c r="B33" s="73">
        <v>28756</v>
      </c>
      <c r="C33" s="7" t="s">
        <v>1</v>
      </c>
      <c r="D33" s="6" t="s">
        <v>566</v>
      </c>
      <c r="E33" s="5" t="s">
        <v>567</v>
      </c>
      <c r="F33" s="25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7"/>
      <c r="S33" s="27"/>
    </row>
    <row r="34" spans="1:19" ht="17.45" customHeight="1" x14ac:dyDescent="0.25">
      <c r="A34" s="21">
        <v>30</v>
      </c>
      <c r="B34" s="73">
        <v>28757</v>
      </c>
      <c r="C34" s="28" t="s">
        <v>1</v>
      </c>
      <c r="D34" s="29" t="s">
        <v>568</v>
      </c>
      <c r="E34" s="35" t="s">
        <v>569</v>
      </c>
      <c r="F34" s="25"/>
      <c r="G34" s="26"/>
      <c r="H34" s="26"/>
      <c r="I34" s="26"/>
      <c r="J34" s="26"/>
      <c r="K34" s="26"/>
      <c r="L34" s="26"/>
      <c r="M34" s="26"/>
      <c r="N34" s="26"/>
      <c r="O34" s="21"/>
      <c r="P34" s="26"/>
      <c r="Q34" s="26"/>
      <c r="R34" s="27"/>
      <c r="S34" s="27"/>
    </row>
    <row r="35" spans="1:19" ht="17.45" customHeight="1" x14ac:dyDescent="0.25">
      <c r="A35" s="21">
        <v>31</v>
      </c>
      <c r="B35" s="73">
        <v>28758</v>
      </c>
      <c r="C35" s="7" t="s">
        <v>1</v>
      </c>
      <c r="D35" s="3" t="s">
        <v>358</v>
      </c>
      <c r="E35" s="8" t="s">
        <v>570</v>
      </c>
      <c r="F35" s="25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7"/>
      <c r="S35" s="27"/>
    </row>
    <row r="36" spans="1:19" ht="17.45" customHeight="1" x14ac:dyDescent="0.25">
      <c r="A36" s="21">
        <v>32</v>
      </c>
      <c r="B36" s="73">
        <v>28759</v>
      </c>
      <c r="C36" s="7" t="s">
        <v>1</v>
      </c>
      <c r="D36" s="6" t="s">
        <v>571</v>
      </c>
      <c r="E36" s="5" t="s">
        <v>572</v>
      </c>
      <c r="F36" s="25"/>
      <c r="G36" s="26"/>
      <c r="H36" s="26"/>
      <c r="I36" s="26"/>
      <c r="J36" s="26"/>
      <c r="K36" s="26"/>
      <c r="L36" s="26"/>
      <c r="M36" s="26"/>
      <c r="N36" s="26"/>
      <c r="O36" s="21"/>
      <c r="P36" s="26"/>
      <c r="Q36" s="26"/>
      <c r="R36" s="27"/>
      <c r="S36" s="27"/>
    </row>
    <row r="37" spans="1:19" ht="17.45" customHeight="1" x14ac:dyDescent="0.25">
      <c r="A37" s="21">
        <v>33</v>
      </c>
      <c r="B37" s="73">
        <v>28760</v>
      </c>
      <c r="C37" s="28" t="s">
        <v>1</v>
      </c>
      <c r="D37" s="29" t="s">
        <v>573</v>
      </c>
      <c r="E37" s="35" t="s">
        <v>574</v>
      </c>
      <c r="F37" s="25"/>
      <c r="G37" s="26"/>
      <c r="H37" s="26"/>
      <c r="I37" s="26"/>
      <c r="J37" s="26"/>
      <c r="K37" s="26"/>
      <c r="L37" s="26"/>
      <c r="M37" s="26"/>
      <c r="N37" s="26"/>
      <c r="O37" s="21"/>
      <c r="P37" s="26"/>
      <c r="Q37" s="26"/>
      <c r="R37" s="27"/>
      <c r="S37" s="27"/>
    </row>
    <row r="38" spans="1:19" ht="17.45" customHeight="1" x14ac:dyDescent="0.25">
      <c r="A38" s="21">
        <v>34</v>
      </c>
      <c r="B38" s="73">
        <v>28761</v>
      </c>
      <c r="C38" s="7" t="s">
        <v>1</v>
      </c>
      <c r="D38" s="6" t="s">
        <v>575</v>
      </c>
      <c r="E38" s="5" t="s">
        <v>576</v>
      </c>
      <c r="F38" s="57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7"/>
      <c r="S38" s="27"/>
    </row>
    <row r="39" spans="1:19" ht="17.45" customHeight="1" x14ac:dyDescent="0.25">
      <c r="A39" s="21">
        <v>35</v>
      </c>
      <c r="B39" s="73">
        <v>28762</v>
      </c>
      <c r="C39" s="28" t="s">
        <v>1</v>
      </c>
      <c r="D39" s="29" t="s">
        <v>577</v>
      </c>
      <c r="E39" s="35" t="s">
        <v>578</v>
      </c>
      <c r="F39" s="25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7"/>
    </row>
    <row r="40" spans="1:19" ht="17.45" customHeight="1" x14ac:dyDescent="0.25">
      <c r="A40" s="21">
        <v>36</v>
      </c>
      <c r="B40" s="73">
        <v>28763</v>
      </c>
      <c r="C40" s="7" t="s">
        <v>1</v>
      </c>
      <c r="D40" s="6" t="s">
        <v>579</v>
      </c>
      <c r="E40" s="46" t="s">
        <v>580</v>
      </c>
      <c r="F40" s="25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45" customHeight="1" x14ac:dyDescent="0.25">
      <c r="A41" s="21">
        <v>37</v>
      </c>
      <c r="B41" s="73">
        <v>28764</v>
      </c>
      <c r="C41" s="28" t="s">
        <v>1</v>
      </c>
      <c r="D41" s="29" t="s">
        <v>581</v>
      </c>
      <c r="E41" s="35" t="s">
        <v>582</v>
      </c>
      <c r="F41" s="25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45" customHeight="1" x14ac:dyDescent="0.25">
      <c r="A42" s="21">
        <v>38</v>
      </c>
      <c r="B42" s="73">
        <v>28765</v>
      </c>
      <c r="C42" s="42" t="s">
        <v>1</v>
      </c>
      <c r="D42" s="6" t="s">
        <v>583</v>
      </c>
      <c r="E42" s="5" t="s">
        <v>584</v>
      </c>
      <c r="F42" s="25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45" customHeight="1" x14ac:dyDescent="0.25">
      <c r="A43" s="21">
        <v>39</v>
      </c>
      <c r="B43" s="73">
        <v>28766</v>
      </c>
      <c r="C43" s="33" t="s">
        <v>1</v>
      </c>
      <c r="D43" s="34" t="s">
        <v>585</v>
      </c>
      <c r="E43" s="45" t="s">
        <v>586</v>
      </c>
      <c r="F43" s="25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7"/>
      <c r="S43" s="27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opLeftCell="A34" zoomScaleNormal="100" workbookViewId="0">
      <selection activeCell="T34" sqref="T1:T1048576"/>
    </sheetView>
  </sheetViews>
  <sheetFormatPr defaultColWidth="9.140625" defaultRowHeight="24" x14ac:dyDescent="0.4"/>
  <cols>
    <col min="1" max="1" width="5.42578125" style="1" customWidth="1"/>
    <col min="2" max="2" width="11.42578125" style="1" customWidth="1"/>
    <col min="3" max="3" width="7.85546875" style="36" customWidth="1"/>
    <col min="4" max="4" width="10.85546875" style="37" customWidth="1"/>
    <col min="5" max="5" width="14" style="37" customWidth="1"/>
    <col min="6" max="6" width="3.140625" style="41" customWidth="1"/>
    <col min="7" max="8" width="3.42578125" style="1" customWidth="1"/>
    <col min="9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4" width="3.85546875" style="1" customWidth="1"/>
    <col min="25" max="16384" width="9.140625" style="1"/>
  </cols>
  <sheetData>
    <row r="1" spans="1:22" s="12" customFormat="1" ht="18.95" customHeight="1" x14ac:dyDescent="0.55000000000000004">
      <c r="A1" s="11" t="s">
        <v>53</v>
      </c>
      <c r="C1" s="13"/>
      <c r="D1" s="14"/>
      <c r="E1" s="14" t="s">
        <v>91</v>
      </c>
      <c r="F1" s="39"/>
      <c r="G1" s="16" t="s">
        <v>50</v>
      </c>
      <c r="I1" s="93">
        <v>4708</v>
      </c>
      <c r="J1" s="93"/>
      <c r="L1" s="12" t="s">
        <v>49</v>
      </c>
      <c r="O1" s="12">
        <f>U1+V1</f>
        <v>17</v>
      </c>
      <c r="P1" s="12" t="s">
        <v>47</v>
      </c>
      <c r="R1" s="17"/>
      <c r="S1" s="17"/>
      <c r="U1" s="87">
        <f>COUNTIF(C5:C52,"เด็กชาย")</f>
        <v>17</v>
      </c>
      <c r="V1" s="87">
        <f>COUNTIF(C5:C52,"นาย")</f>
        <v>0</v>
      </c>
    </row>
    <row r="2" spans="1:22" s="12" customFormat="1" ht="23.25" x14ac:dyDescent="0.55000000000000004">
      <c r="A2" s="12" t="s">
        <v>656</v>
      </c>
      <c r="C2" s="13"/>
      <c r="D2" s="14"/>
      <c r="E2" s="14"/>
      <c r="F2" s="39"/>
      <c r="G2" s="12" t="s">
        <v>54</v>
      </c>
      <c r="I2" s="94" t="s">
        <v>82</v>
      </c>
      <c r="J2" s="94"/>
      <c r="K2" s="94"/>
      <c r="L2" s="12" t="s">
        <v>48</v>
      </c>
      <c r="O2" s="17">
        <f>COUNTIF(C5:C119,"เด็กหญิง")</f>
        <v>24</v>
      </c>
      <c r="P2" s="12" t="s">
        <v>47</v>
      </c>
      <c r="Q2" s="12" t="s">
        <v>41</v>
      </c>
      <c r="R2" s="17">
        <f>SUM(O1:O2)</f>
        <v>41</v>
      </c>
      <c r="S2" s="17" t="s">
        <v>47</v>
      </c>
    </row>
    <row r="3" spans="1:22" s="12" customFormat="1" ht="14.45" customHeight="1" x14ac:dyDescent="0.55000000000000004">
      <c r="A3" s="93"/>
      <c r="B3" s="93"/>
      <c r="C3" s="93"/>
      <c r="D3" s="93"/>
      <c r="E3" s="93"/>
      <c r="F3" s="4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2" ht="17.25" customHeight="1" x14ac:dyDescent="0.25">
      <c r="A4" s="21" t="s">
        <v>46</v>
      </c>
      <c r="B4" s="22" t="s">
        <v>45</v>
      </c>
      <c r="C4" s="23" t="s">
        <v>43</v>
      </c>
      <c r="D4" s="24" t="s">
        <v>42</v>
      </c>
      <c r="E4" s="43" t="s">
        <v>44</v>
      </c>
      <c r="F4" s="25"/>
      <c r="G4" s="44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22" ht="17.45" customHeight="1" x14ac:dyDescent="0.25">
      <c r="A5" s="21">
        <v>1</v>
      </c>
      <c r="B5" s="73">
        <v>28767</v>
      </c>
      <c r="C5" s="7" t="s">
        <v>0</v>
      </c>
      <c r="D5" s="6" t="s">
        <v>588</v>
      </c>
      <c r="E5" s="5" t="s">
        <v>589</v>
      </c>
      <c r="F5" s="31"/>
      <c r="G5" s="44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7"/>
    </row>
    <row r="6" spans="1:22" ht="17.45" customHeight="1" x14ac:dyDescent="0.25">
      <c r="A6" s="21">
        <v>2</v>
      </c>
      <c r="B6" s="73">
        <v>28768</v>
      </c>
      <c r="C6" s="7" t="s">
        <v>0</v>
      </c>
      <c r="D6" s="6" t="s">
        <v>40</v>
      </c>
      <c r="E6" s="5" t="s">
        <v>590</v>
      </c>
      <c r="F6" s="47"/>
      <c r="G6" s="44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22" ht="17.45" customHeight="1" x14ac:dyDescent="0.25">
      <c r="A7" s="21">
        <v>3</v>
      </c>
      <c r="B7" s="73">
        <v>28769</v>
      </c>
      <c r="C7" s="33" t="s">
        <v>0</v>
      </c>
      <c r="D7" s="34" t="s">
        <v>591</v>
      </c>
      <c r="E7" s="45" t="s">
        <v>592</v>
      </c>
      <c r="F7" s="48"/>
      <c r="G7" s="44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22" ht="17.45" customHeight="1" x14ac:dyDescent="0.25">
      <c r="A8" s="21">
        <v>4</v>
      </c>
      <c r="B8" s="73">
        <v>28770</v>
      </c>
      <c r="C8" s="7" t="s">
        <v>0</v>
      </c>
      <c r="D8" s="6" t="s">
        <v>10</v>
      </c>
      <c r="E8" s="5" t="s">
        <v>593</v>
      </c>
      <c r="F8" s="47"/>
      <c r="G8" s="44"/>
      <c r="H8" s="26"/>
      <c r="I8" s="26"/>
      <c r="J8" s="26"/>
      <c r="K8" s="26"/>
      <c r="L8" s="26"/>
      <c r="M8" s="26"/>
      <c r="N8" s="26"/>
      <c r="O8" s="21"/>
      <c r="P8" s="26"/>
      <c r="Q8" s="26"/>
      <c r="R8" s="27"/>
      <c r="S8" s="27"/>
    </row>
    <row r="9" spans="1:22" ht="17.45" customHeight="1" x14ac:dyDescent="0.25">
      <c r="A9" s="21">
        <v>5</v>
      </c>
      <c r="B9" s="73">
        <v>28771</v>
      </c>
      <c r="C9" s="28" t="s">
        <v>0</v>
      </c>
      <c r="D9" s="29" t="s">
        <v>594</v>
      </c>
      <c r="E9" s="35" t="s">
        <v>595</v>
      </c>
      <c r="F9" s="47"/>
      <c r="G9" s="44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</row>
    <row r="10" spans="1:22" ht="17.45" customHeight="1" x14ac:dyDescent="0.25">
      <c r="A10" s="21">
        <v>6</v>
      </c>
      <c r="B10" s="73">
        <v>28772</v>
      </c>
      <c r="C10" s="28" t="s">
        <v>0</v>
      </c>
      <c r="D10" s="29" t="s">
        <v>596</v>
      </c>
      <c r="E10" s="35" t="s">
        <v>597</v>
      </c>
      <c r="F10" s="47"/>
      <c r="G10" s="44"/>
      <c r="H10" s="26"/>
      <c r="I10" s="26"/>
      <c r="J10" s="26"/>
      <c r="K10" s="26"/>
      <c r="L10" s="26"/>
      <c r="M10" s="26"/>
      <c r="N10" s="26"/>
      <c r="O10" s="21"/>
      <c r="P10" s="26"/>
      <c r="Q10" s="26"/>
      <c r="R10" s="27"/>
      <c r="S10" s="27"/>
    </row>
    <row r="11" spans="1:22" ht="17.45" customHeight="1" x14ac:dyDescent="0.25">
      <c r="A11" s="21">
        <v>7</v>
      </c>
      <c r="B11" s="73">
        <v>28773</v>
      </c>
      <c r="C11" s="7" t="s">
        <v>0</v>
      </c>
      <c r="D11" s="6" t="s">
        <v>28</v>
      </c>
      <c r="E11" s="5" t="s">
        <v>598</v>
      </c>
      <c r="F11" s="47"/>
      <c r="G11" s="44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  <c r="S11" s="27"/>
    </row>
    <row r="12" spans="1:22" ht="17.45" customHeight="1" x14ac:dyDescent="0.25">
      <c r="A12" s="21">
        <v>8</v>
      </c>
      <c r="B12" s="73">
        <v>28774</v>
      </c>
      <c r="C12" s="28" t="s">
        <v>0</v>
      </c>
      <c r="D12" s="29" t="s">
        <v>601</v>
      </c>
      <c r="E12" s="35" t="s">
        <v>602</v>
      </c>
      <c r="F12" s="47"/>
      <c r="G12" s="44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  <c r="S12" s="27"/>
    </row>
    <row r="13" spans="1:22" ht="17.45" customHeight="1" x14ac:dyDescent="0.25">
      <c r="A13" s="21">
        <v>9</v>
      </c>
      <c r="B13" s="73">
        <v>28775</v>
      </c>
      <c r="C13" s="28" t="s">
        <v>0</v>
      </c>
      <c r="D13" s="29" t="s">
        <v>603</v>
      </c>
      <c r="E13" s="35" t="s">
        <v>604</v>
      </c>
      <c r="F13" s="47"/>
      <c r="G13" s="44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22" ht="17.45" customHeight="1" x14ac:dyDescent="0.25">
      <c r="A14" s="21">
        <v>10</v>
      </c>
      <c r="B14" s="73">
        <v>28776</v>
      </c>
      <c r="C14" s="7" t="s">
        <v>0</v>
      </c>
      <c r="D14" s="6" t="s">
        <v>605</v>
      </c>
      <c r="E14" s="5" t="s">
        <v>606</v>
      </c>
      <c r="F14" s="47"/>
      <c r="G14" s="44"/>
      <c r="H14" s="26"/>
      <c r="I14" s="26"/>
      <c r="J14" s="26"/>
      <c r="K14" s="26"/>
      <c r="L14" s="26"/>
      <c r="M14" s="26"/>
      <c r="N14" s="26"/>
      <c r="O14" s="21"/>
      <c r="P14" s="26"/>
      <c r="Q14" s="26"/>
      <c r="R14" s="27"/>
      <c r="S14" s="27"/>
    </row>
    <row r="15" spans="1:22" ht="17.45" customHeight="1" x14ac:dyDescent="0.25">
      <c r="A15" s="21">
        <v>11</v>
      </c>
      <c r="B15" s="73">
        <v>28777</v>
      </c>
      <c r="C15" s="28" t="s">
        <v>0</v>
      </c>
      <c r="D15" s="29" t="s">
        <v>24</v>
      </c>
      <c r="E15" s="35" t="s">
        <v>607</v>
      </c>
      <c r="F15" s="48"/>
      <c r="G15" s="44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  <c r="S15" s="27"/>
    </row>
    <row r="16" spans="1:22" ht="17.45" customHeight="1" x14ac:dyDescent="0.25">
      <c r="A16" s="21">
        <v>12</v>
      </c>
      <c r="B16" s="73">
        <v>28778</v>
      </c>
      <c r="C16" s="4" t="s">
        <v>0</v>
      </c>
      <c r="D16" s="3" t="s">
        <v>7</v>
      </c>
      <c r="E16" s="8" t="s">
        <v>608</v>
      </c>
      <c r="F16" s="49"/>
      <c r="G16" s="44"/>
      <c r="H16" s="26"/>
      <c r="I16" s="26"/>
      <c r="J16" s="26"/>
      <c r="K16" s="26"/>
      <c r="L16" s="26"/>
      <c r="M16" s="26"/>
      <c r="N16" s="26"/>
      <c r="O16" s="21"/>
      <c r="P16" s="26"/>
      <c r="Q16" s="26"/>
      <c r="R16" s="27"/>
      <c r="S16" s="27"/>
    </row>
    <row r="17" spans="1:19" ht="17.45" customHeight="1" x14ac:dyDescent="0.25">
      <c r="A17" s="21">
        <v>13</v>
      </c>
      <c r="B17" s="73">
        <v>28779</v>
      </c>
      <c r="C17" s="4" t="s">
        <v>0</v>
      </c>
      <c r="D17" s="3" t="s">
        <v>609</v>
      </c>
      <c r="E17" s="8" t="s">
        <v>610</v>
      </c>
      <c r="F17" s="49"/>
      <c r="G17" s="44"/>
      <c r="H17" s="26"/>
      <c r="I17" s="26"/>
      <c r="J17" s="26"/>
      <c r="K17" s="26"/>
      <c r="L17" s="26"/>
      <c r="M17" s="26"/>
      <c r="N17" s="26"/>
      <c r="O17" s="21"/>
      <c r="P17" s="26"/>
      <c r="Q17" s="26"/>
      <c r="R17" s="27"/>
      <c r="S17" s="27"/>
    </row>
    <row r="18" spans="1:19" ht="17.45" customHeight="1" x14ac:dyDescent="0.25">
      <c r="A18" s="21">
        <v>14</v>
      </c>
      <c r="B18" s="73">
        <v>28780</v>
      </c>
      <c r="C18" s="7" t="s">
        <v>0</v>
      </c>
      <c r="D18" s="6" t="s">
        <v>611</v>
      </c>
      <c r="E18" s="5" t="s">
        <v>612</v>
      </c>
      <c r="F18" s="47"/>
      <c r="G18" s="44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45" customHeight="1" x14ac:dyDescent="0.25">
      <c r="A19" s="21">
        <v>15</v>
      </c>
      <c r="B19" s="73">
        <v>28781</v>
      </c>
      <c r="C19" s="28" t="s">
        <v>0</v>
      </c>
      <c r="D19" s="29" t="s">
        <v>613</v>
      </c>
      <c r="E19" s="35" t="s">
        <v>614</v>
      </c>
      <c r="F19" s="47"/>
      <c r="G19" s="44"/>
      <c r="H19" s="26"/>
      <c r="I19" s="26"/>
      <c r="J19" s="26"/>
      <c r="K19" s="26"/>
      <c r="L19" s="26"/>
      <c r="M19" s="26"/>
      <c r="N19" s="26"/>
      <c r="O19" s="21"/>
      <c r="P19" s="26"/>
      <c r="Q19" s="26"/>
      <c r="R19" s="27"/>
      <c r="S19" s="27"/>
    </row>
    <row r="20" spans="1:19" ht="17.45" customHeight="1" x14ac:dyDescent="0.25">
      <c r="A20" s="21">
        <v>16</v>
      </c>
      <c r="B20" s="73">
        <v>28782</v>
      </c>
      <c r="C20" s="42" t="s">
        <v>0</v>
      </c>
      <c r="D20" s="6" t="s">
        <v>67</v>
      </c>
      <c r="E20" s="5" t="s">
        <v>615</v>
      </c>
      <c r="F20" s="25"/>
      <c r="G20" s="44"/>
      <c r="H20" s="26"/>
      <c r="I20" s="26"/>
      <c r="J20" s="26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17.45" customHeight="1" x14ac:dyDescent="0.25">
      <c r="A21" s="21">
        <v>17</v>
      </c>
      <c r="B21" s="73">
        <v>28783</v>
      </c>
      <c r="C21" s="42" t="s">
        <v>0</v>
      </c>
      <c r="D21" s="6" t="s">
        <v>616</v>
      </c>
      <c r="E21" s="5" t="s">
        <v>617</v>
      </c>
      <c r="F21" s="25"/>
      <c r="G21" s="44"/>
      <c r="H21" s="26"/>
      <c r="I21" s="26"/>
      <c r="J21" s="26"/>
      <c r="K21" s="26"/>
      <c r="L21" s="26"/>
      <c r="M21" s="26"/>
      <c r="N21" s="26"/>
      <c r="O21" s="21"/>
      <c r="P21" s="26"/>
      <c r="Q21" s="26"/>
      <c r="R21" s="27"/>
      <c r="S21" s="27"/>
    </row>
    <row r="22" spans="1:19" ht="17.45" customHeight="1" x14ac:dyDescent="0.25">
      <c r="A22" s="21">
        <v>18</v>
      </c>
      <c r="B22" s="73">
        <v>28784</v>
      </c>
      <c r="C22" s="42" t="s">
        <v>1</v>
      </c>
      <c r="D22" s="6" t="s">
        <v>618</v>
      </c>
      <c r="E22" s="5" t="s">
        <v>11</v>
      </c>
      <c r="F22" s="48"/>
      <c r="G22" s="44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7"/>
      <c r="S22" s="27"/>
    </row>
    <row r="23" spans="1:19" ht="17.45" customHeight="1" x14ac:dyDescent="0.25">
      <c r="A23" s="21">
        <v>19</v>
      </c>
      <c r="B23" s="73">
        <v>28785</v>
      </c>
      <c r="C23" s="42" t="s">
        <v>1</v>
      </c>
      <c r="D23" s="3" t="s">
        <v>619</v>
      </c>
      <c r="E23" s="8" t="s">
        <v>620</v>
      </c>
      <c r="F23" s="30"/>
      <c r="G23" s="44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7"/>
      <c r="S23" s="27"/>
    </row>
    <row r="24" spans="1:19" ht="17.45" customHeight="1" x14ac:dyDescent="0.25">
      <c r="A24" s="21">
        <v>20</v>
      </c>
      <c r="B24" s="73">
        <v>28786</v>
      </c>
      <c r="C24" s="28" t="s">
        <v>1</v>
      </c>
      <c r="D24" s="29" t="s">
        <v>621</v>
      </c>
      <c r="E24" s="35" t="s">
        <v>622</v>
      </c>
      <c r="F24" s="30"/>
      <c r="G24" s="44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</row>
    <row r="25" spans="1:19" ht="17.45" customHeight="1" x14ac:dyDescent="0.25">
      <c r="A25" s="21">
        <v>21</v>
      </c>
      <c r="B25" s="73">
        <v>28787</v>
      </c>
      <c r="C25" s="7" t="s">
        <v>1</v>
      </c>
      <c r="D25" s="6" t="s">
        <v>13</v>
      </c>
      <c r="E25" s="5" t="s">
        <v>623</v>
      </c>
      <c r="F25" s="25"/>
      <c r="G25" s="44"/>
      <c r="H25" s="26"/>
      <c r="I25" s="26"/>
      <c r="J25" s="26"/>
      <c r="K25" s="26"/>
      <c r="L25" s="26"/>
      <c r="M25" s="26"/>
      <c r="N25" s="26"/>
      <c r="O25" s="21"/>
      <c r="P25" s="26"/>
      <c r="Q25" s="26"/>
      <c r="R25" s="27"/>
      <c r="S25" s="27"/>
    </row>
    <row r="26" spans="1:19" ht="17.45" customHeight="1" x14ac:dyDescent="0.25">
      <c r="A26" s="21">
        <v>22</v>
      </c>
      <c r="B26" s="73">
        <v>28788</v>
      </c>
      <c r="C26" s="7" t="s">
        <v>1</v>
      </c>
      <c r="D26" s="6" t="s">
        <v>624</v>
      </c>
      <c r="E26" s="5" t="s">
        <v>625</v>
      </c>
      <c r="F26" s="25"/>
      <c r="G26" s="44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7"/>
    </row>
    <row r="27" spans="1:19" ht="17.45" customHeight="1" x14ac:dyDescent="0.25">
      <c r="A27" s="21">
        <v>23</v>
      </c>
      <c r="B27" s="73">
        <v>28789</v>
      </c>
      <c r="C27" s="7" t="s">
        <v>1</v>
      </c>
      <c r="D27" s="6" t="s">
        <v>626</v>
      </c>
      <c r="E27" s="46" t="s">
        <v>627</v>
      </c>
      <c r="F27" s="25"/>
      <c r="G27" s="44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19" ht="17.45" customHeight="1" x14ac:dyDescent="0.25">
      <c r="A28" s="21">
        <v>24</v>
      </c>
      <c r="B28" s="73">
        <v>28790</v>
      </c>
      <c r="C28" s="7" t="s">
        <v>1</v>
      </c>
      <c r="D28" s="6" t="s">
        <v>628</v>
      </c>
      <c r="E28" s="5" t="s">
        <v>629</v>
      </c>
      <c r="F28" s="25"/>
      <c r="G28" s="44"/>
      <c r="H28" s="26"/>
      <c r="I28" s="26"/>
      <c r="J28" s="26"/>
      <c r="K28" s="26"/>
      <c r="L28" s="26"/>
      <c r="M28" s="26"/>
      <c r="N28" s="26"/>
      <c r="O28" s="21"/>
      <c r="P28" s="26"/>
      <c r="Q28" s="26"/>
      <c r="R28" s="27"/>
      <c r="S28" s="27"/>
    </row>
    <row r="29" spans="1:19" ht="17.45" customHeight="1" x14ac:dyDescent="0.25">
      <c r="A29" s="21">
        <v>25</v>
      </c>
      <c r="B29" s="73">
        <v>28791</v>
      </c>
      <c r="C29" s="7" t="s">
        <v>1</v>
      </c>
      <c r="D29" s="6" t="s">
        <v>630</v>
      </c>
      <c r="E29" s="5" t="s">
        <v>631</v>
      </c>
      <c r="F29" s="32"/>
      <c r="G29" s="44"/>
      <c r="H29" s="26"/>
      <c r="I29" s="26"/>
      <c r="J29" s="26"/>
      <c r="K29" s="26"/>
      <c r="L29" s="26"/>
      <c r="M29" s="26"/>
      <c r="N29" s="26"/>
      <c r="O29" s="21"/>
      <c r="P29" s="26"/>
      <c r="Q29" s="26"/>
      <c r="R29" s="27"/>
      <c r="S29" s="27"/>
    </row>
    <row r="30" spans="1:19" ht="17.45" customHeight="1" x14ac:dyDescent="0.25">
      <c r="A30" s="21">
        <v>26</v>
      </c>
      <c r="B30" s="73">
        <v>28792</v>
      </c>
      <c r="C30" s="28" t="s">
        <v>1</v>
      </c>
      <c r="D30" s="29" t="s">
        <v>632</v>
      </c>
      <c r="E30" s="35" t="s">
        <v>633</v>
      </c>
      <c r="F30" s="32"/>
      <c r="G30" s="44"/>
      <c r="H30" s="26"/>
      <c r="I30" s="26"/>
      <c r="J30" s="26"/>
      <c r="K30" s="26"/>
      <c r="L30" s="26"/>
      <c r="M30" s="26"/>
      <c r="N30" s="26"/>
      <c r="O30" s="21"/>
      <c r="P30" s="26"/>
      <c r="Q30" s="26"/>
      <c r="R30" s="27"/>
      <c r="S30" s="27"/>
    </row>
    <row r="31" spans="1:19" ht="17.45" customHeight="1" x14ac:dyDescent="0.25">
      <c r="A31" s="21">
        <v>27</v>
      </c>
      <c r="B31" s="73">
        <v>28793</v>
      </c>
      <c r="C31" s="7" t="s">
        <v>1</v>
      </c>
      <c r="D31" s="6" t="s">
        <v>599</v>
      </c>
      <c r="E31" s="5" t="s">
        <v>600</v>
      </c>
      <c r="F31" s="31"/>
      <c r="G31" s="44"/>
      <c r="H31" s="26"/>
      <c r="I31" s="26"/>
      <c r="J31" s="26"/>
      <c r="K31" s="26"/>
      <c r="L31" s="26"/>
      <c r="M31" s="26"/>
      <c r="N31" s="26"/>
      <c r="O31" s="21"/>
      <c r="P31" s="26"/>
      <c r="Q31" s="26"/>
      <c r="R31" s="27"/>
      <c r="S31" s="27"/>
    </row>
    <row r="32" spans="1:19" ht="17.45" customHeight="1" x14ac:dyDescent="0.25">
      <c r="A32" s="21">
        <v>28</v>
      </c>
      <c r="B32" s="73">
        <v>28794</v>
      </c>
      <c r="C32" s="7" t="s">
        <v>1</v>
      </c>
      <c r="D32" s="6" t="s">
        <v>634</v>
      </c>
      <c r="E32" s="5" t="s">
        <v>635</v>
      </c>
      <c r="F32" s="31"/>
      <c r="G32" s="44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7"/>
      <c r="S32" s="27"/>
    </row>
    <row r="33" spans="1:19" ht="17.45" customHeight="1" x14ac:dyDescent="0.25">
      <c r="A33" s="21">
        <v>29</v>
      </c>
      <c r="B33" s="73">
        <v>28795</v>
      </c>
      <c r="C33" s="33" t="s">
        <v>1</v>
      </c>
      <c r="D33" s="34" t="s">
        <v>636</v>
      </c>
      <c r="E33" s="45" t="s">
        <v>637</v>
      </c>
      <c r="F33" s="25"/>
      <c r="G33" s="44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7"/>
      <c r="S33" s="27"/>
    </row>
    <row r="34" spans="1:19" ht="17.45" customHeight="1" x14ac:dyDescent="0.25">
      <c r="A34" s="21">
        <v>30</v>
      </c>
      <c r="B34" s="73">
        <v>28796</v>
      </c>
      <c r="C34" s="7" t="s">
        <v>1</v>
      </c>
      <c r="D34" s="6" t="s">
        <v>638</v>
      </c>
      <c r="E34" s="5" t="s">
        <v>639</v>
      </c>
      <c r="F34" s="31"/>
      <c r="G34" s="44"/>
      <c r="H34" s="26"/>
      <c r="I34" s="26"/>
      <c r="J34" s="26"/>
      <c r="K34" s="26"/>
      <c r="L34" s="26"/>
      <c r="M34" s="26"/>
      <c r="N34" s="26"/>
      <c r="O34" s="21"/>
      <c r="P34" s="26"/>
      <c r="Q34" s="26"/>
      <c r="R34" s="27"/>
      <c r="S34" s="27"/>
    </row>
    <row r="35" spans="1:19" ht="17.45" customHeight="1" x14ac:dyDescent="0.25">
      <c r="A35" s="21">
        <v>31</v>
      </c>
      <c r="B35" s="73">
        <v>28797</v>
      </c>
      <c r="C35" s="7" t="s">
        <v>1</v>
      </c>
      <c r="D35" s="6" t="s">
        <v>640</v>
      </c>
      <c r="E35" s="5" t="s">
        <v>641</v>
      </c>
      <c r="F35" s="32"/>
      <c r="G35" s="44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7"/>
      <c r="S35" s="27"/>
    </row>
    <row r="36" spans="1:19" ht="17.45" customHeight="1" x14ac:dyDescent="0.25">
      <c r="A36" s="21">
        <v>32</v>
      </c>
      <c r="B36" s="73">
        <v>28798</v>
      </c>
      <c r="C36" s="28" t="s">
        <v>1</v>
      </c>
      <c r="D36" s="29" t="s">
        <v>642</v>
      </c>
      <c r="E36" s="35" t="s">
        <v>643</v>
      </c>
      <c r="F36" s="32"/>
      <c r="G36" s="44"/>
      <c r="H36" s="26"/>
      <c r="I36" s="26"/>
      <c r="J36" s="26"/>
      <c r="K36" s="26"/>
      <c r="L36" s="26"/>
      <c r="M36" s="26"/>
      <c r="N36" s="26"/>
      <c r="O36" s="21"/>
      <c r="P36" s="26"/>
      <c r="Q36" s="26"/>
      <c r="R36" s="27"/>
      <c r="S36" s="27"/>
    </row>
    <row r="37" spans="1:19" ht="17.45" customHeight="1" x14ac:dyDescent="0.25">
      <c r="A37" s="21">
        <v>33</v>
      </c>
      <c r="B37" s="73">
        <v>28799</v>
      </c>
      <c r="C37" s="28" t="s">
        <v>1</v>
      </c>
      <c r="D37" s="29" t="s">
        <v>644</v>
      </c>
      <c r="E37" s="35" t="s">
        <v>645</v>
      </c>
      <c r="F37" s="32"/>
      <c r="G37" s="44"/>
      <c r="H37" s="26"/>
      <c r="I37" s="26"/>
      <c r="J37" s="26"/>
      <c r="K37" s="26"/>
      <c r="L37" s="26"/>
      <c r="M37" s="26"/>
      <c r="N37" s="26"/>
      <c r="O37" s="21"/>
      <c r="P37" s="26"/>
      <c r="Q37" s="26"/>
      <c r="R37" s="27"/>
      <c r="S37" s="27"/>
    </row>
    <row r="38" spans="1:19" ht="17.45" customHeight="1" x14ac:dyDescent="0.25">
      <c r="A38" s="21">
        <v>34</v>
      </c>
      <c r="B38" s="73">
        <v>28800</v>
      </c>
      <c r="C38" s="28" t="s">
        <v>1</v>
      </c>
      <c r="D38" s="29" t="s">
        <v>646</v>
      </c>
      <c r="E38" s="35" t="s">
        <v>70</v>
      </c>
      <c r="F38" s="32"/>
      <c r="G38" s="44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7"/>
      <c r="S38" s="27"/>
    </row>
    <row r="39" spans="1:19" ht="17.45" customHeight="1" x14ac:dyDescent="0.25">
      <c r="A39" s="21">
        <v>35</v>
      </c>
      <c r="B39" s="73">
        <v>28801</v>
      </c>
      <c r="C39" s="4" t="s">
        <v>1</v>
      </c>
      <c r="D39" s="3" t="s">
        <v>23</v>
      </c>
      <c r="E39" s="8" t="s">
        <v>647</v>
      </c>
      <c r="F39" s="25"/>
      <c r="G39" s="44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7"/>
    </row>
    <row r="40" spans="1:19" ht="17.45" customHeight="1" x14ac:dyDescent="0.25">
      <c r="A40" s="21">
        <v>36</v>
      </c>
      <c r="B40" s="73">
        <v>28802</v>
      </c>
      <c r="C40" s="28" t="s">
        <v>1</v>
      </c>
      <c r="D40" s="6" t="s">
        <v>648</v>
      </c>
      <c r="E40" s="5" t="s">
        <v>649</v>
      </c>
      <c r="F40" s="25"/>
      <c r="G40" s="44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45" customHeight="1" x14ac:dyDescent="0.25">
      <c r="A41" s="21">
        <v>37</v>
      </c>
      <c r="B41" s="73">
        <v>28803</v>
      </c>
      <c r="C41" s="7" t="s">
        <v>1</v>
      </c>
      <c r="D41" s="6" t="s">
        <v>650</v>
      </c>
      <c r="E41" s="5" t="s">
        <v>651</v>
      </c>
      <c r="F41" s="31"/>
      <c r="G41" s="44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45" customHeight="1" x14ac:dyDescent="0.25">
      <c r="A42" s="21">
        <v>38</v>
      </c>
      <c r="B42" s="73">
        <v>28804</v>
      </c>
      <c r="C42" s="28" t="s">
        <v>1</v>
      </c>
      <c r="D42" s="29" t="s">
        <v>447</v>
      </c>
      <c r="E42" s="35" t="s">
        <v>652</v>
      </c>
      <c r="F42" s="31"/>
      <c r="G42" s="44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45" customHeight="1" x14ac:dyDescent="0.25">
      <c r="A43" s="21">
        <v>39</v>
      </c>
      <c r="B43" s="73">
        <v>28805</v>
      </c>
      <c r="C43" s="7" t="s">
        <v>1</v>
      </c>
      <c r="D43" s="6" t="s">
        <v>854</v>
      </c>
      <c r="E43" s="5" t="s">
        <v>653</v>
      </c>
      <c r="F43" s="25"/>
      <c r="G43" s="44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7"/>
      <c r="S43" s="27"/>
    </row>
    <row r="44" spans="1:19" ht="17.45" customHeight="1" x14ac:dyDescent="0.25">
      <c r="A44" s="21">
        <v>40</v>
      </c>
      <c r="B44" s="73">
        <v>28806</v>
      </c>
      <c r="C44" s="28" t="s">
        <v>1</v>
      </c>
      <c r="D44" s="29" t="s">
        <v>16</v>
      </c>
      <c r="E44" s="35" t="s">
        <v>31</v>
      </c>
      <c r="F44" s="31"/>
      <c r="G44" s="44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7"/>
      <c r="S44" s="27"/>
    </row>
    <row r="45" spans="1:19" ht="17.45" customHeight="1" x14ac:dyDescent="0.25">
      <c r="A45" s="21">
        <v>41</v>
      </c>
      <c r="B45" s="73">
        <v>28807</v>
      </c>
      <c r="C45" s="7" t="s">
        <v>1</v>
      </c>
      <c r="D45" s="6" t="s">
        <v>654</v>
      </c>
      <c r="E45" s="5" t="s">
        <v>655</v>
      </c>
      <c r="F45" s="25"/>
      <c r="G45" s="44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7"/>
      <c r="S45" s="27"/>
    </row>
  </sheetData>
  <sortState ref="C5:T45">
    <sortCondition ref="C5:C45"/>
    <sortCondition ref="D5:D45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34" zoomScale="110" zoomScaleNormal="110" workbookViewId="0">
      <selection activeCell="T34" sqref="T1:T1048576"/>
    </sheetView>
  </sheetViews>
  <sheetFormatPr defaultColWidth="9.140625" defaultRowHeight="24" x14ac:dyDescent="0.4"/>
  <cols>
    <col min="1" max="1" width="5.42578125" style="1" customWidth="1"/>
    <col min="2" max="2" width="11.42578125" style="1" customWidth="1"/>
    <col min="3" max="3" width="7.85546875" style="36" customWidth="1"/>
    <col min="4" max="4" width="11.85546875" style="37" customWidth="1"/>
    <col min="5" max="5" width="15.42578125" style="37" customWidth="1"/>
    <col min="6" max="6" width="3.140625" style="41" customWidth="1"/>
    <col min="7" max="7" width="3.42578125" style="1" customWidth="1"/>
    <col min="8" max="14" width="3.140625" style="1" customWidth="1"/>
    <col min="15" max="15" width="3.140625" style="2" customWidth="1"/>
    <col min="16" max="17" width="3.140625" style="1" customWidth="1"/>
    <col min="18" max="19" width="3.140625" style="2" customWidth="1"/>
    <col min="20" max="23" width="3.85546875" style="1" customWidth="1"/>
    <col min="24" max="16384" width="9.140625" style="1"/>
  </cols>
  <sheetData>
    <row r="1" spans="1:19" s="12" customFormat="1" ht="23.25" x14ac:dyDescent="0.55000000000000004">
      <c r="A1" s="11" t="s">
        <v>74</v>
      </c>
      <c r="C1" s="13"/>
      <c r="D1" s="14"/>
      <c r="E1" s="14" t="s">
        <v>91</v>
      </c>
      <c r="F1" s="39"/>
      <c r="G1" s="16" t="s">
        <v>50</v>
      </c>
      <c r="I1" s="93">
        <v>4607</v>
      </c>
      <c r="J1" s="93"/>
      <c r="L1" s="12" t="s">
        <v>49</v>
      </c>
      <c r="O1" s="17">
        <f>COUNTIF(C5:C54,"เด็กชาย")</f>
        <v>19</v>
      </c>
      <c r="P1" s="12" t="s">
        <v>47</v>
      </c>
      <c r="R1" s="17"/>
      <c r="S1" s="17"/>
    </row>
    <row r="2" spans="1:19" s="12" customFormat="1" ht="23.25" x14ac:dyDescent="0.55000000000000004">
      <c r="A2" s="12" t="s">
        <v>727</v>
      </c>
      <c r="C2" s="13"/>
      <c r="D2" s="14"/>
      <c r="E2" s="14"/>
      <c r="F2" s="39"/>
      <c r="G2" s="12" t="s">
        <v>54</v>
      </c>
      <c r="I2" s="94" t="s">
        <v>79</v>
      </c>
      <c r="J2" s="94"/>
      <c r="K2" s="94"/>
      <c r="L2" s="12" t="s">
        <v>48</v>
      </c>
      <c r="O2" s="17">
        <f>COUNTIF(C5:C121,"เด็กหญิง")</f>
        <v>22</v>
      </c>
      <c r="P2" s="12" t="s">
        <v>47</v>
      </c>
      <c r="Q2" s="12" t="s">
        <v>41</v>
      </c>
      <c r="R2" s="17">
        <f>SUM(O1:O2)</f>
        <v>41</v>
      </c>
      <c r="S2" s="17" t="s">
        <v>47</v>
      </c>
    </row>
    <row r="3" spans="1:19" s="12" customFormat="1" ht="14.45" customHeight="1" x14ac:dyDescent="0.55000000000000004">
      <c r="A3" s="93"/>
      <c r="B3" s="93"/>
      <c r="C3" s="93"/>
      <c r="D3" s="93"/>
      <c r="E3" s="93"/>
      <c r="F3" s="4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7.25" customHeight="1" x14ac:dyDescent="0.25">
      <c r="A4" s="21" t="s">
        <v>46</v>
      </c>
      <c r="B4" s="22" t="s">
        <v>45</v>
      </c>
      <c r="C4" s="23" t="s">
        <v>43</v>
      </c>
      <c r="D4" s="24" t="s">
        <v>42</v>
      </c>
      <c r="E4" s="43" t="s">
        <v>44</v>
      </c>
      <c r="F4" s="25"/>
      <c r="G4" s="44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27"/>
    </row>
    <row r="5" spans="1:19" ht="17.25" customHeight="1" x14ac:dyDescent="0.25">
      <c r="A5" s="21">
        <v>1</v>
      </c>
      <c r="B5" s="73">
        <v>28808</v>
      </c>
      <c r="C5" s="7" t="s">
        <v>0</v>
      </c>
      <c r="D5" s="6" t="s">
        <v>657</v>
      </c>
      <c r="E5" s="5" t="s">
        <v>658</v>
      </c>
      <c r="F5" s="31"/>
      <c r="G5" s="44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S5" s="27"/>
    </row>
    <row r="6" spans="1:19" ht="17.25" customHeight="1" x14ac:dyDescent="0.25">
      <c r="A6" s="21">
        <v>2</v>
      </c>
      <c r="B6" s="73">
        <v>28809</v>
      </c>
      <c r="C6" s="7" t="s">
        <v>0</v>
      </c>
      <c r="D6" s="6" t="s">
        <v>659</v>
      </c>
      <c r="E6" s="5" t="s">
        <v>660</v>
      </c>
      <c r="F6" s="31"/>
      <c r="G6" s="44"/>
      <c r="H6" s="26"/>
      <c r="I6" s="26"/>
      <c r="J6" s="26"/>
      <c r="K6" s="26"/>
      <c r="L6" s="26"/>
      <c r="M6" s="26"/>
      <c r="N6" s="26"/>
      <c r="O6" s="21"/>
      <c r="P6" s="26"/>
      <c r="Q6" s="26"/>
      <c r="R6" s="27"/>
      <c r="S6" s="27"/>
    </row>
    <row r="7" spans="1:19" ht="17.25" customHeight="1" x14ac:dyDescent="0.25">
      <c r="A7" s="21">
        <v>3</v>
      </c>
      <c r="B7" s="73">
        <v>28810</v>
      </c>
      <c r="C7" s="4" t="s">
        <v>0</v>
      </c>
      <c r="D7" s="3" t="s">
        <v>661</v>
      </c>
      <c r="E7" s="8" t="s">
        <v>662</v>
      </c>
      <c r="F7" s="25"/>
      <c r="G7" s="44"/>
      <c r="H7" s="26"/>
      <c r="I7" s="26"/>
      <c r="J7" s="26"/>
      <c r="K7" s="26"/>
      <c r="L7" s="26"/>
      <c r="M7" s="26"/>
      <c r="N7" s="26"/>
      <c r="O7" s="21"/>
      <c r="P7" s="26"/>
      <c r="Q7" s="26"/>
      <c r="R7" s="27"/>
      <c r="S7" s="27"/>
    </row>
    <row r="8" spans="1:19" ht="17.25" customHeight="1" x14ac:dyDescent="0.25">
      <c r="A8" s="21">
        <v>4</v>
      </c>
      <c r="B8" s="73">
        <v>28811</v>
      </c>
      <c r="C8" s="7" t="s">
        <v>0</v>
      </c>
      <c r="D8" s="6" t="s">
        <v>663</v>
      </c>
      <c r="E8" s="5" t="s">
        <v>664</v>
      </c>
      <c r="F8" s="31"/>
      <c r="G8" s="44"/>
      <c r="H8" s="26"/>
      <c r="I8" s="26"/>
      <c r="J8" s="26"/>
      <c r="K8" s="26"/>
      <c r="L8" s="26"/>
      <c r="M8" s="26"/>
      <c r="N8" s="26"/>
      <c r="O8" s="21"/>
      <c r="P8" s="26"/>
      <c r="Q8" s="26"/>
      <c r="R8" s="27"/>
      <c r="S8" s="27"/>
    </row>
    <row r="9" spans="1:19" ht="17.25" customHeight="1" x14ac:dyDescent="0.25">
      <c r="A9" s="21">
        <v>5</v>
      </c>
      <c r="B9" s="73">
        <v>28812</v>
      </c>
      <c r="C9" s="28" t="s">
        <v>0</v>
      </c>
      <c r="D9" s="29" t="s">
        <v>665</v>
      </c>
      <c r="E9" s="35" t="s">
        <v>61</v>
      </c>
      <c r="F9" s="31"/>
      <c r="G9" s="44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</row>
    <row r="10" spans="1:19" ht="17.25" customHeight="1" x14ac:dyDescent="0.25">
      <c r="A10" s="21">
        <v>6</v>
      </c>
      <c r="B10" s="73">
        <v>28813</v>
      </c>
      <c r="C10" s="28" t="s">
        <v>0</v>
      </c>
      <c r="D10" s="29" t="s">
        <v>6</v>
      </c>
      <c r="E10" s="35" t="s">
        <v>62</v>
      </c>
      <c r="F10" s="25"/>
      <c r="G10" s="44"/>
      <c r="H10" s="26"/>
      <c r="I10" s="26"/>
      <c r="J10" s="26"/>
      <c r="K10" s="26"/>
      <c r="L10" s="26"/>
      <c r="M10" s="26"/>
      <c r="N10" s="26"/>
      <c r="O10" s="21"/>
      <c r="P10" s="26"/>
      <c r="Q10" s="26"/>
      <c r="R10" s="27"/>
      <c r="S10" s="27"/>
    </row>
    <row r="11" spans="1:19" ht="17.25" customHeight="1" x14ac:dyDescent="0.25">
      <c r="A11" s="21">
        <v>7</v>
      </c>
      <c r="B11" s="73">
        <v>28814</v>
      </c>
      <c r="C11" s="7" t="s">
        <v>0</v>
      </c>
      <c r="D11" s="6" t="s">
        <v>666</v>
      </c>
      <c r="E11" s="5" t="s">
        <v>667</v>
      </c>
      <c r="F11" s="31"/>
      <c r="G11" s="44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  <c r="S11" s="27"/>
    </row>
    <row r="12" spans="1:19" ht="17.25" customHeight="1" x14ac:dyDescent="0.25">
      <c r="A12" s="21">
        <v>8</v>
      </c>
      <c r="B12" s="73">
        <v>28815</v>
      </c>
      <c r="C12" s="7" t="s">
        <v>0</v>
      </c>
      <c r="D12" s="6" t="s">
        <v>25</v>
      </c>
      <c r="E12" s="5" t="s">
        <v>668</v>
      </c>
      <c r="F12" s="31"/>
      <c r="G12" s="44"/>
      <c r="H12" s="26"/>
      <c r="I12" s="26"/>
      <c r="J12" s="26"/>
      <c r="K12" s="26"/>
      <c r="L12" s="26"/>
      <c r="M12" s="26"/>
      <c r="N12" s="26"/>
      <c r="O12" s="21"/>
      <c r="P12" s="26"/>
      <c r="Q12" s="26"/>
      <c r="R12" s="27"/>
      <c r="S12" s="27"/>
    </row>
    <row r="13" spans="1:19" ht="17.25" customHeight="1" x14ac:dyDescent="0.25">
      <c r="A13" s="21">
        <v>9</v>
      </c>
      <c r="B13" s="73">
        <v>28816</v>
      </c>
      <c r="C13" s="28" t="s">
        <v>0</v>
      </c>
      <c r="D13" s="29" t="s">
        <v>669</v>
      </c>
      <c r="E13" s="35" t="s">
        <v>670</v>
      </c>
      <c r="F13" s="25"/>
      <c r="G13" s="44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  <c r="S13" s="27"/>
    </row>
    <row r="14" spans="1:19" ht="17.25" customHeight="1" x14ac:dyDescent="0.25">
      <c r="A14" s="21">
        <v>10</v>
      </c>
      <c r="B14" s="73">
        <v>28817</v>
      </c>
      <c r="C14" s="7" t="s">
        <v>0</v>
      </c>
      <c r="D14" s="6" t="s">
        <v>671</v>
      </c>
      <c r="E14" s="5" t="s">
        <v>672</v>
      </c>
      <c r="F14" s="31"/>
      <c r="G14" s="44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7"/>
    </row>
    <row r="15" spans="1:19" ht="17.25" customHeight="1" x14ac:dyDescent="0.25">
      <c r="A15" s="21">
        <v>11</v>
      </c>
      <c r="B15" s="73">
        <v>28818</v>
      </c>
      <c r="C15" s="28" t="s">
        <v>0</v>
      </c>
      <c r="D15" s="29" t="s">
        <v>673</v>
      </c>
      <c r="E15" s="35" t="s">
        <v>674</v>
      </c>
      <c r="F15" s="31"/>
      <c r="G15" s="44"/>
      <c r="H15" s="26"/>
      <c r="I15" s="26"/>
      <c r="J15" s="26"/>
      <c r="K15" s="26"/>
      <c r="L15" s="26"/>
      <c r="M15" s="26"/>
      <c r="N15" s="26"/>
      <c r="O15" s="21"/>
      <c r="P15" s="26"/>
      <c r="Q15" s="26"/>
      <c r="R15" s="27"/>
      <c r="S15" s="27"/>
    </row>
    <row r="16" spans="1:19" ht="17.25" customHeight="1" x14ac:dyDescent="0.25">
      <c r="A16" s="21">
        <v>12</v>
      </c>
      <c r="B16" s="73">
        <v>28819</v>
      </c>
      <c r="C16" s="7" t="s">
        <v>0</v>
      </c>
      <c r="D16" s="6" t="s">
        <v>7</v>
      </c>
      <c r="E16" s="5" t="s">
        <v>675</v>
      </c>
      <c r="F16" s="25"/>
      <c r="G16" s="44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7"/>
      <c r="S16" s="27"/>
    </row>
    <row r="17" spans="1:19" ht="17.25" customHeight="1" x14ac:dyDescent="0.25">
      <c r="A17" s="21">
        <v>13</v>
      </c>
      <c r="B17" s="73">
        <v>28820</v>
      </c>
      <c r="C17" s="33" t="s">
        <v>0</v>
      </c>
      <c r="D17" s="34" t="s">
        <v>676</v>
      </c>
      <c r="E17" s="45" t="s">
        <v>677</v>
      </c>
      <c r="F17" s="31"/>
      <c r="G17" s="44"/>
      <c r="H17" s="26"/>
      <c r="I17" s="26"/>
      <c r="J17" s="26"/>
      <c r="K17" s="26"/>
      <c r="L17" s="26"/>
      <c r="M17" s="26"/>
      <c r="N17" s="26"/>
      <c r="O17" s="21"/>
      <c r="P17" s="26"/>
      <c r="Q17" s="26"/>
      <c r="R17" s="27"/>
      <c r="S17" s="27"/>
    </row>
    <row r="18" spans="1:19" ht="17.25" customHeight="1" x14ac:dyDescent="0.25">
      <c r="A18" s="21">
        <v>14</v>
      </c>
      <c r="B18" s="73">
        <v>28821</v>
      </c>
      <c r="C18" s="7" t="s">
        <v>0</v>
      </c>
      <c r="D18" s="6" t="s">
        <v>678</v>
      </c>
      <c r="E18" s="5" t="s">
        <v>679</v>
      </c>
      <c r="F18" s="31"/>
      <c r="G18" s="44"/>
      <c r="H18" s="26"/>
      <c r="I18" s="26"/>
      <c r="J18" s="26"/>
      <c r="K18" s="26"/>
      <c r="L18" s="26"/>
      <c r="M18" s="26"/>
      <c r="N18" s="26"/>
      <c r="O18" s="21"/>
      <c r="P18" s="26"/>
      <c r="Q18" s="26"/>
      <c r="R18" s="27"/>
      <c r="S18" s="27"/>
    </row>
    <row r="19" spans="1:19" ht="17.25" customHeight="1" x14ac:dyDescent="0.25">
      <c r="A19" s="21">
        <v>15</v>
      </c>
      <c r="B19" s="73">
        <v>28822</v>
      </c>
      <c r="C19" s="28" t="s">
        <v>0</v>
      </c>
      <c r="D19" s="29" t="s">
        <v>680</v>
      </c>
      <c r="E19" s="35" t="s">
        <v>681</v>
      </c>
      <c r="F19" s="25"/>
      <c r="G19" s="44"/>
      <c r="H19" s="26"/>
      <c r="I19" s="26"/>
      <c r="J19" s="26"/>
      <c r="K19" s="26"/>
      <c r="L19" s="26"/>
      <c r="M19" s="26"/>
      <c r="N19" s="26"/>
      <c r="O19" s="21"/>
      <c r="P19" s="26"/>
      <c r="Q19" s="26"/>
      <c r="R19" s="27"/>
      <c r="S19" s="27"/>
    </row>
    <row r="20" spans="1:19" ht="17.25" customHeight="1" x14ac:dyDescent="0.25">
      <c r="A20" s="21">
        <v>16</v>
      </c>
      <c r="B20" s="73">
        <v>28823</v>
      </c>
      <c r="C20" s="28" t="s">
        <v>0</v>
      </c>
      <c r="D20" s="29" t="s">
        <v>67</v>
      </c>
      <c r="E20" s="35" t="s">
        <v>682</v>
      </c>
      <c r="F20" s="31"/>
      <c r="G20" s="44"/>
      <c r="H20" s="26"/>
      <c r="I20" s="26"/>
      <c r="J20" s="26"/>
      <c r="K20" s="26"/>
      <c r="L20" s="26"/>
      <c r="M20" s="26"/>
      <c r="N20" s="26"/>
      <c r="O20" s="21"/>
      <c r="P20" s="26"/>
      <c r="Q20" s="26"/>
      <c r="R20" s="27"/>
      <c r="S20" s="27"/>
    </row>
    <row r="21" spans="1:19" ht="17.25" customHeight="1" x14ac:dyDescent="0.25">
      <c r="A21" s="21">
        <v>17</v>
      </c>
      <c r="B21" s="73">
        <v>28824</v>
      </c>
      <c r="C21" s="7" t="s">
        <v>0</v>
      </c>
      <c r="D21" s="3" t="s">
        <v>683</v>
      </c>
      <c r="E21" s="8" t="s">
        <v>684</v>
      </c>
      <c r="F21" s="31"/>
      <c r="G21" s="44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7"/>
      <c r="S21" s="27"/>
    </row>
    <row r="22" spans="1:19" ht="17.25" customHeight="1" x14ac:dyDescent="0.25">
      <c r="A22" s="21">
        <v>18</v>
      </c>
      <c r="B22" s="73">
        <v>28825</v>
      </c>
      <c r="C22" s="7" t="s">
        <v>0</v>
      </c>
      <c r="D22" s="6" t="s">
        <v>685</v>
      </c>
      <c r="E22" s="5" t="s">
        <v>686</v>
      </c>
      <c r="F22" s="25"/>
      <c r="G22" s="44"/>
      <c r="H22" s="26"/>
      <c r="I22" s="26"/>
      <c r="J22" s="26"/>
      <c r="K22" s="26"/>
      <c r="L22" s="26"/>
      <c r="M22" s="26"/>
      <c r="N22" s="26"/>
      <c r="O22" s="21"/>
      <c r="P22" s="26"/>
      <c r="Q22" s="26"/>
      <c r="R22" s="27"/>
      <c r="S22" s="27"/>
    </row>
    <row r="23" spans="1:19" ht="17.25" customHeight="1" x14ac:dyDescent="0.25">
      <c r="A23" s="21">
        <v>19</v>
      </c>
      <c r="B23" s="73">
        <v>28826</v>
      </c>
      <c r="C23" s="33" t="s">
        <v>0</v>
      </c>
      <c r="D23" s="34" t="s">
        <v>687</v>
      </c>
      <c r="E23" s="45" t="s">
        <v>688</v>
      </c>
      <c r="F23" s="31"/>
      <c r="G23" s="44"/>
      <c r="H23" s="26"/>
      <c r="I23" s="26"/>
      <c r="J23" s="26"/>
      <c r="K23" s="26"/>
      <c r="L23" s="26"/>
      <c r="M23" s="26"/>
      <c r="N23" s="26"/>
      <c r="O23" s="21"/>
      <c r="P23" s="26"/>
      <c r="Q23" s="26"/>
      <c r="R23" s="27"/>
      <c r="S23" s="27"/>
    </row>
    <row r="24" spans="1:19" ht="17.25" customHeight="1" x14ac:dyDescent="0.25">
      <c r="A24" s="21">
        <v>20</v>
      </c>
      <c r="B24" s="73">
        <v>28827</v>
      </c>
      <c r="C24" s="7" t="s">
        <v>1</v>
      </c>
      <c r="D24" s="6" t="s">
        <v>689</v>
      </c>
      <c r="E24" s="5" t="s">
        <v>631</v>
      </c>
      <c r="F24" s="31"/>
      <c r="G24" s="44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7"/>
      <c r="S24" s="27"/>
    </row>
    <row r="25" spans="1:19" ht="17.25" customHeight="1" x14ac:dyDescent="0.25">
      <c r="A25" s="21">
        <v>21</v>
      </c>
      <c r="B25" s="73">
        <v>28828</v>
      </c>
      <c r="C25" s="28" t="s">
        <v>1</v>
      </c>
      <c r="D25" s="29" t="s">
        <v>690</v>
      </c>
      <c r="E25" s="35" t="s">
        <v>691</v>
      </c>
      <c r="F25" s="25"/>
      <c r="G25" s="44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S25" s="27"/>
    </row>
    <row r="26" spans="1:19" ht="17.25" customHeight="1" x14ac:dyDescent="0.25">
      <c r="A26" s="21">
        <v>22</v>
      </c>
      <c r="B26" s="73">
        <v>28829</v>
      </c>
      <c r="C26" s="28" t="s">
        <v>1</v>
      </c>
      <c r="D26" s="29" t="s">
        <v>692</v>
      </c>
      <c r="E26" s="35" t="s">
        <v>693</v>
      </c>
      <c r="F26" s="31"/>
      <c r="G26" s="44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  <c r="S26" s="27"/>
    </row>
    <row r="27" spans="1:19" ht="17.25" customHeight="1" x14ac:dyDescent="0.25">
      <c r="A27" s="21">
        <v>23</v>
      </c>
      <c r="B27" s="73">
        <v>28830</v>
      </c>
      <c r="C27" s="4" t="s">
        <v>1</v>
      </c>
      <c r="D27" s="3" t="s">
        <v>9</v>
      </c>
      <c r="E27" s="8" t="s">
        <v>694</v>
      </c>
      <c r="F27" s="31"/>
      <c r="G27" s="44"/>
      <c r="H27" s="26"/>
      <c r="I27" s="26"/>
      <c r="J27" s="26"/>
      <c r="K27" s="26"/>
      <c r="L27" s="26"/>
      <c r="M27" s="26"/>
      <c r="N27" s="26"/>
      <c r="O27" s="21"/>
      <c r="P27" s="26"/>
      <c r="Q27" s="26"/>
      <c r="R27" s="27"/>
      <c r="S27" s="27"/>
    </row>
    <row r="28" spans="1:19" ht="17.25" customHeight="1" x14ac:dyDescent="0.25">
      <c r="A28" s="21">
        <v>24</v>
      </c>
      <c r="B28" s="73">
        <v>28831</v>
      </c>
      <c r="C28" s="7" t="s">
        <v>1</v>
      </c>
      <c r="D28" s="6" t="s">
        <v>695</v>
      </c>
      <c r="E28" s="5" t="s">
        <v>696</v>
      </c>
      <c r="F28" s="25"/>
      <c r="G28" s="44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7"/>
      <c r="S28" s="27"/>
    </row>
    <row r="29" spans="1:19" ht="17.25" customHeight="1" x14ac:dyDescent="0.25">
      <c r="A29" s="21">
        <v>25</v>
      </c>
      <c r="B29" s="73">
        <v>28832</v>
      </c>
      <c r="C29" s="28" t="s">
        <v>1</v>
      </c>
      <c r="D29" s="29" t="s">
        <v>697</v>
      </c>
      <c r="E29" s="35" t="s">
        <v>698</v>
      </c>
      <c r="F29" s="31"/>
      <c r="G29" s="44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ht="17.25" customHeight="1" x14ac:dyDescent="0.25">
      <c r="A30" s="21">
        <v>26</v>
      </c>
      <c r="B30" s="73">
        <v>28833</v>
      </c>
      <c r="C30" s="7" t="s">
        <v>1</v>
      </c>
      <c r="D30" s="6" t="s">
        <v>699</v>
      </c>
      <c r="E30" s="5" t="s">
        <v>700</v>
      </c>
      <c r="F30" s="31"/>
      <c r="G30" s="44"/>
      <c r="H30" s="26"/>
      <c r="I30" s="26"/>
      <c r="J30" s="26"/>
      <c r="K30" s="26"/>
      <c r="L30" s="26"/>
      <c r="M30" s="26"/>
      <c r="N30" s="26"/>
      <c r="O30" s="21"/>
      <c r="P30" s="26"/>
      <c r="Q30" s="26"/>
      <c r="R30" s="27"/>
      <c r="S30" s="27"/>
    </row>
    <row r="31" spans="1:19" ht="17.25" customHeight="1" x14ac:dyDescent="0.25">
      <c r="A31" s="21">
        <v>27</v>
      </c>
      <c r="B31" s="73">
        <v>28834</v>
      </c>
      <c r="C31" s="28" t="s">
        <v>1</v>
      </c>
      <c r="D31" s="29" t="s">
        <v>136</v>
      </c>
      <c r="E31" s="35" t="s">
        <v>701</v>
      </c>
      <c r="F31" s="25"/>
      <c r="G31" s="44"/>
      <c r="H31" s="26"/>
      <c r="I31" s="26"/>
      <c r="J31" s="26"/>
      <c r="K31" s="26"/>
      <c r="L31" s="26"/>
      <c r="M31" s="26"/>
      <c r="N31" s="26"/>
      <c r="O31" s="21"/>
      <c r="P31" s="26"/>
      <c r="Q31" s="26"/>
      <c r="R31" s="27"/>
      <c r="S31" s="27"/>
    </row>
    <row r="32" spans="1:19" ht="17.25" customHeight="1" x14ac:dyDescent="0.25">
      <c r="A32" s="21">
        <v>28</v>
      </c>
      <c r="B32" s="73">
        <v>28835</v>
      </c>
      <c r="C32" s="7" t="s">
        <v>1</v>
      </c>
      <c r="D32" s="6" t="s">
        <v>702</v>
      </c>
      <c r="E32" s="46" t="s">
        <v>703</v>
      </c>
      <c r="F32" s="31"/>
      <c r="G32" s="44"/>
      <c r="H32" s="26"/>
      <c r="I32" s="26"/>
      <c r="J32" s="26"/>
      <c r="K32" s="26"/>
      <c r="L32" s="26"/>
      <c r="M32" s="26"/>
      <c r="N32" s="26"/>
      <c r="O32" s="21"/>
      <c r="P32" s="26"/>
      <c r="Q32" s="26"/>
      <c r="R32" s="27"/>
      <c r="S32" s="27"/>
    </row>
    <row r="33" spans="1:19" ht="17.25" customHeight="1" x14ac:dyDescent="0.25">
      <c r="A33" s="21">
        <v>29</v>
      </c>
      <c r="B33" s="73">
        <v>28836</v>
      </c>
      <c r="C33" s="7" t="s">
        <v>1</v>
      </c>
      <c r="D33" s="6" t="s">
        <v>704</v>
      </c>
      <c r="E33" s="5" t="s">
        <v>705</v>
      </c>
      <c r="F33" s="31"/>
      <c r="G33" s="44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7"/>
      <c r="S33" s="27"/>
    </row>
    <row r="34" spans="1:19" ht="17.25" customHeight="1" x14ac:dyDescent="0.25">
      <c r="A34" s="21">
        <v>30</v>
      </c>
      <c r="B34" s="73">
        <v>28837</v>
      </c>
      <c r="C34" s="33" t="s">
        <v>1</v>
      </c>
      <c r="D34" s="34" t="s">
        <v>706</v>
      </c>
      <c r="E34" s="45" t="s">
        <v>707</v>
      </c>
      <c r="F34" s="25"/>
      <c r="G34" s="44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7"/>
      <c r="S34" s="27"/>
    </row>
    <row r="35" spans="1:19" ht="17.25" customHeight="1" x14ac:dyDescent="0.25">
      <c r="A35" s="21">
        <v>31</v>
      </c>
      <c r="B35" s="73">
        <v>28838</v>
      </c>
      <c r="C35" s="7" t="s">
        <v>1</v>
      </c>
      <c r="D35" s="6" t="s">
        <v>708</v>
      </c>
      <c r="E35" s="5" t="s">
        <v>709</v>
      </c>
      <c r="F35" s="31"/>
      <c r="G35" s="44"/>
      <c r="H35" s="26"/>
      <c r="I35" s="26"/>
      <c r="J35" s="26"/>
      <c r="K35" s="26"/>
      <c r="L35" s="26"/>
      <c r="M35" s="26"/>
      <c r="N35" s="26"/>
      <c r="O35" s="21"/>
      <c r="P35" s="26"/>
      <c r="Q35" s="26"/>
      <c r="R35" s="27"/>
      <c r="S35" s="27"/>
    </row>
    <row r="36" spans="1:19" ht="17.25" customHeight="1" x14ac:dyDescent="0.25">
      <c r="A36" s="21">
        <v>32</v>
      </c>
      <c r="B36" s="73">
        <v>28839</v>
      </c>
      <c r="C36" s="4" t="s">
        <v>1</v>
      </c>
      <c r="D36" s="3" t="s">
        <v>710</v>
      </c>
      <c r="E36" s="8" t="s">
        <v>711</v>
      </c>
      <c r="F36" s="31"/>
      <c r="G36" s="44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7"/>
      <c r="S36" s="27"/>
    </row>
    <row r="37" spans="1:19" ht="17.25" customHeight="1" x14ac:dyDescent="0.25">
      <c r="A37" s="21">
        <v>33</v>
      </c>
      <c r="B37" s="73">
        <v>28840</v>
      </c>
      <c r="C37" s="28" t="s">
        <v>1</v>
      </c>
      <c r="D37" s="29" t="s">
        <v>712</v>
      </c>
      <c r="E37" s="35" t="s">
        <v>713</v>
      </c>
      <c r="F37" s="25"/>
      <c r="G37" s="44"/>
      <c r="H37" s="26"/>
      <c r="I37" s="26"/>
      <c r="J37" s="26"/>
      <c r="K37" s="26"/>
      <c r="L37" s="26"/>
      <c r="M37" s="26"/>
      <c r="N37" s="26"/>
      <c r="O37" s="21"/>
      <c r="P37" s="26"/>
      <c r="Q37" s="26"/>
      <c r="R37" s="27"/>
      <c r="S37" s="27"/>
    </row>
    <row r="38" spans="1:19" ht="17.25" customHeight="1" x14ac:dyDescent="0.25">
      <c r="A38" s="21">
        <v>34</v>
      </c>
      <c r="B38" s="73">
        <v>28841</v>
      </c>
      <c r="C38" s="28" t="s">
        <v>1</v>
      </c>
      <c r="D38" s="29" t="s">
        <v>20</v>
      </c>
      <c r="E38" s="35" t="s">
        <v>714</v>
      </c>
      <c r="F38" s="31"/>
      <c r="G38" s="44"/>
      <c r="H38" s="26"/>
      <c r="I38" s="26"/>
      <c r="J38" s="26"/>
      <c r="K38" s="26"/>
      <c r="L38" s="26"/>
      <c r="M38" s="26"/>
      <c r="N38" s="26"/>
      <c r="O38" s="21"/>
      <c r="P38" s="26"/>
      <c r="Q38" s="26"/>
      <c r="R38" s="27"/>
      <c r="S38" s="27"/>
    </row>
    <row r="39" spans="1:19" ht="17.25" customHeight="1" x14ac:dyDescent="0.25">
      <c r="A39" s="21">
        <v>35</v>
      </c>
      <c r="B39" s="73">
        <v>28842</v>
      </c>
      <c r="C39" s="7" t="s">
        <v>1</v>
      </c>
      <c r="D39" s="6" t="s">
        <v>715</v>
      </c>
      <c r="E39" s="5" t="s">
        <v>716</v>
      </c>
      <c r="F39" s="31"/>
      <c r="G39" s="44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7"/>
      <c r="S39" s="27"/>
    </row>
    <row r="40" spans="1:19" ht="17.25" customHeight="1" x14ac:dyDescent="0.25">
      <c r="A40" s="21">
        <v>36</v>
      </c>
      <c r="B40" s="73">
        <v>28843</v>
      </c>
      <c r="C40" s="7" t="s">
        <v>1</v>
      </c>
      <c r="D40" s="6" t="s">
        <v>717</v>
      </c>
      <c r="E40" s="5" t="s">
        <v>11</v>
      </c>
      <c r="F40" s="25"/>
      <c r="G40" s="44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7"/>
      <c r="S40" s="27"/>
    </row>
    <row r="41" spans="1:19" ht="17.25" customHeight="1" x14ac:dyDescent="0.25">
      <c r="A41" s="21">
        <v>37</v>
      </c>
      <c r="B41" s="73">
        <v>28844</v>
      </c>
      <c r="C41" s="7" t="s">
        <v>1</v>
      </c>
      <c r="D41" s="6" t="s">
        <v>26</v>
      </c>
      <c r="E41" s="5" t="s">
        <v>718</v>
      </c>
      <c r="F41" s="31"/>
      <c r="G41" s="44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7"/>
      <c r="S41" s="27"/>
    </row>
    <row r="42" spans="1:19" ht="17.25" customHeight="1" x14ac:dyDescent="0.25">
      <c r="A42" s="21">
        <v>38</v>
      </c>
      <c r="B42" s="73">
        <v>28845</v>
      </c>
      <c r="C42" s="7" t="s">
        <v>1</v>
      </c>
      <c r="D42" s="6" t="s">
        <v>719</v>
      </c>
      <c r="E42" s="5" t="s">
        <v>720</v>
      </c>
      <c r="F42" s="31"/>
      <c r="G42" s="44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7"/>
      <c r="S42" s="27"/>
    </row>
    <row r="43" spans="1:19" ht="17.25" customHeight="1" x14ac:dyDescent="0.25">
      <c r="A43" s="21">
        <v>39</v>
      </c>
      <c r="B43" s="73">
        <v>28846</v>
      </c>
      <c r="C43" s="42" t="s">
        <v>1</v>
      </c>
      <c r="D43" s="6" t="s">
        <v>721</v>
      </c>
      <c r="E43" s="5" t="s">
        <v>722</v>
      </c>
      <c r="F43" s="25"/>
      <c r="G43" s="44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7"/>
      <c r="S43" s="27"/>
    </row>
    <row r="44" spans="1:19" ht="17.25" customHeight="1" x14ac:dyDescent="0.25">
      <c r="A44" s="21">
        <v>40</v>
      </c>
      <c r="B44" s="73">
        <v>28847</v>
      </c>
      <c r="C44" s="4" t="s">
        <v>1</v>
      </c>
      <c r="D44" s="3" t="s">
        <v>723</v>
      </c>
      <c r="E44" s="8" t="s">
        <v>724</v>
      </c>
      <c r="F44" s="31"/>
      <c r="G44" s="44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7"/>
      <c r="S44" s="27"/>
    </row>
    <row r="45" spans="1:19" ht="17.25" customHeight="1" x14ac:dyDescent="0.25">
      <c r="A45" s="21">
        <v>41</v>
      </c>
      <c r="B45" s="73">
        <v>28848</v>
      </c>
      <c r="C45" s="4" t="s">
        <v>1</v>
      </c>
      <c r="D45" s="3" t="s">
        <v>725</v>
      </c>
      <c r="E45" s="8" t="s">
        <v>726</v>
      </c>
      <c r="F45" s="31"/>
      <c r="G45" s="44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7"/>
      <c r="S45" s="27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sutas</dc:creator>
  <cp:lastModifiedBy>GT_A01</cp:lastModifiedBy>
  <cp:lastPrinted>2026-04-27T03:13:10Z</cp:lastPrinted>
  <dcterms:created xsi:type="dcterms:W3CDTF">2025-04-05T07:22:04Z</dcterms:created>
  <dcterms:modified xsi:type="dcterms:W3CDTF">2026-05-08T08:14:33Z</dcterms:modified>
</cp:coreProperties>
</file>