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01\Downloads\"/>
    </mc:Choice>
  </mc:AlternateContent>
  <bookViews>
    <workbookView xWindow="-105" yWindow="-105" windowWidth="19425" windowHeight="11025" activeTab="10"/>
  </bookViews>
  <sheets>
    <sheet name="1" sheetId="13" r:id="rId1"/>
    <sheet name="2" sheetId="12" r:id="rId2"/>
    <sheet name="3" sheetId="11" r:id="rId3"/>
    <sheet name="4" sheetId="10" r:id="rId4"/>
    <sheet name="5" sheetId="9" r:id="rId5"/>
    <sheet name="6" sheetId="8" r:id="rId6"/>
    <sheet name="7" sheetId="7" r:id="rId7"/>
    <sheet name="8" sheetId="6" r:id="rId8"/>
    <sheet name="9" sheetId="16" r:id="rId9"/>
    <sheet name="10" sheetId="4" r:id="rId10"/>
    <sheet name="11" sheetId="17" r:id="rId11"/>
  </sheets>
  <definedNames>
    <definedName name="_xlnm.Print_Area" localSheetId="0">'1'!$A$1:$S$43</definedName>
    <definedName name="_xlnm.Print_Area" localSheetId="9">'10'!$A$1:$S$40</definedName>
    <definedName name="_xlnm.Print_Area" localSheetId="10">'11'!$A$1:$S$36</definedName>
    <definedName name="_xlnm.Print_Area" localSheetId="1">'2'!$A$1:$S$43</definedName>
    <definedName name="_xlnm.Print_Area" localSheetId="2">'3'!$A$1:$S$42</definedName>
    <definedName name="_xlnm.Print_Area" localSheetId="3">'4'!$A$1:$S$44</definedName>
    <definedName name="_xlnm.Print_Area" localSheetId="4">'5'!$A$1:$S$43</definedName>
    <definedName name="_xlnm.Print_Area" localSheetId="5">'6'!$A$1:$S$43</definedName>
    <definedName name="_xlnm.Print_Area" localSheetId="6">'7'!$A$1:$S$44</definedName>
    <definedName name="_xlnm.Print_Area" localSheetId="7">'8'!$A$1:$S$43</definedName>
    <definedName name="_xlnm.Print_Area" localSheetId="8">'9'!$A$1:$S$44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8" l="1"/>
  <c r="O2" i="12" l="1"/>
  <c r="O1" i="12"/>
  <c r="R2" i="12" l="1"/>
  <c r="O2" i="9"/>
  <c r="O1" i="9"/>
  <c r="O2" i="17" l="1"/>
  <c r="O1" i="17"/>
  <c r="R2" i="17" l="1"/>
  <c r="U1" i="6" l="1"/>
  <c r="V1" i="6"/>
  <c r="O1" i="6" l="1"/>
  <c r="O2" i="4"/>
  <c r="O1" i="4"/>
  <c r="O2" i="16"/>
  <c r="O1" i="16"/>
  <c r="O2" i="6"/>
  <c r="O2" i="7"/>
  <c r="O1" i="7"/>
  <c r="O1" i="8"/>
  <c r="R2" i="9"/>
  <c r="O2" i="10"/>
  <c r="O1" i="10"/>
  <c r="O2" i="11"/>
  <c r="O1" i="11"/>
  <c r="O1" i="13"/>
  <c r="O2" i="13"/>
  <c r="R2" i="6" l="1"/>
  <c r="R2" i="16"/>
  <c r="R2" i="7"/>
  <c r="R2" i="10"/>
  <c r="R2" i="13"/>
  <c r="R2" i="8"/>
  <c r="R2" i="4"/>
  <c r="R2" i="11"/>
</calcChain>
</file>

<file path=xl/sharedStrings.xml><?xml version="1.0" encoding="utf-8"?>
<sst xmlns="http://schemas.openxmlformats.org/spreadsheetml/2006/main" count="1427" uniqueCount="832">
  <si>
    <t>เด็กชาย</t>
  </si>
  <si>
    <t>เด็กหญิง</t>
  </si>
  <si>
    <t>ไชยภักดี</t>
  </si>
  <si>
    <t>ธัญชนก</t>
  </si>
  <si>
    <t>บุญรัตตานนท์</t>
  </si>
  <si>
    <t>ปวฤทธิ์</t>
  </si>
  <si>
    <t>อุสาพรหม</t>
  </si>
  <si>
    <t>เพียขันทา</t>
  </si>
  <si>
    <t>ณันทวรรณ</t>
  </si>
  <si>
    <t>หาญรบ</t>
  </si>
  <si>
    <t>ธนดล</t>
  </si>
  <si>
    <t>นวลศรี</t>
  </si>
  <si>
    <t>ณัฐวัฒน์</t>
  </si>
  <si>
    <t>วงค์คําจันทร์</t>
  </si>
  <si>
    <t>ศุกัญญา</t>
  </si>
  <si>
    <t>ศรีภาพัฒน์</t>
  </si>
  <si>
    <t>กรวิชญ์</t>
  </si>
  <si>
    <t>โพธิ์ศรี</t>
  </si>
  <si>
    <t>ขวัญทิพย์</t>
  </si>
  <si>
    <t>กัลยรัตน์</t>
  </si>
  <si>
    <t>ประสพสุข</t>
  </si>
  <si>
    <t>อัครเดช</t>
  </si>
  <si>
    <t>ลุงกรม</t>
  </si>
  <si>
    <t>กลทนา</t>
  </si>
  <si>
    <t>แก้วเกิด</t>
  </si>
  <si>
    <t>กวินธิดา</t>
  </si>
  <si>
    <t>ต่ายชาวนา</t>
  </si>
  <si>
    <t>กฤติยากร</t>
  </si>
  <si>
    <t>ปริยากร</t>
  </si>
  <si>
    <t>บุญรักษ์</t>
  </si>
  <si>
    <t>อนิรุทธ์</t>
  </si>
  <si>
    <t>กล่ำเจริญ</t>
  </si>
  <si>
    <t>วรางคณา</t>
  </si>
  <si>
    <t>พันโน</t>
  </si>
  <si>
    <t>ปภาวุฒิ</t>
  </si>
  <si>
    <t>ไพสิฐอาภรณ์</t>
  </si>
  <si>
    <t>พัทธกานต์</t>
  </si>
  <si>
    <t>ปาลือชา</t>
  </si>
  <si>
    <t>อัจฉราภรณ์</t>
  </si>
  <si>
    <t>หยุดชม</t>
  </si>
  <si>
    <t>เนตรนภา</t>
  </si>
  <si>
    <t>เชื้อเชิง</t>
  </si>
  <si>
    <t>มุกดาวรรณ</t>
  </si>
  <si>
    <t>สาม</t>
  </si>
  <si>
    <t>พาทีเพราะ</t>
  </si>
  <si>
    <t>วัฒนา</t>
  </si>
  <si>
    <t>หวังจิตร์</t>
  </si>
  <si>
    <t>ธิติมา</t>
  </si>
  <si>
    <t>เหลาอ่อน</t>
  </si>
  <si>
    <t>ธัญญา</t>
  </si>
  <si>
    <t>ณัฐวิภา</t>
  </si>
  <si>
    <t>ธนสูตร</t>
  </si>
  <si>
    <t>สุนิกรณ์</t>
  </si>
  <si>
    <t>แซ่อึ้ง</t>
  </si>
  <si>
    <t>กัญชลิกา</t>
  </si>
  <si>
    <t>เนวะชื่น</t>
  </si>
  <si>
    <t>ธนกร</t>
  </si>
  <si>
    <t>อัมหธร</t>
  </si>
  <si>
    <t>อนุสรณ์</t>
  </si>
  <si>
    <t>แก้วคำ</t>
  </si>
  <si>
    <t>อมรินทร์</t>
  </si>
  <si>
    <t>ธานีประเสริฐ</t>
  </si>
  <si>
    <t>ชวัลวิทย์</t>
  </si>
  <si>
    <t>หนูน้อย</t>
  </si>
  <si>
    <t>วิชุดา</t>
  </si>
  <si>
    <t>ลัยนันทน์</t>
  </si>
  <si>
    <t>พชร</t>
  </si>
  <si>
    <t>วงษ์ขุลี</t>
  </si>
  <si>
    <t>ภูธน</t>
  </si>
  <si>
    <t>นนท์ศิริ</t>
  </si>
  <si>
    <t>สุทธิดา</t>
  </si>
  <si>
    <t>พิชชาวัชร์</t>
  </si>
  <si>
    <t>ภาคิน</t>
  </si>
  <si>
    <t>เนื่องอาชา</t>
  </si>
  <si>
    <t>ณัฐณิชา</t>
  </si>
  <si>
    <t>ชัยพฤกษ์ชัยศรี</t>
  </si>
  <si>
    <t>พัทธดนย์</t>
  </si>
  <si>
    <t>ตัวลือ</t>
  </si>
  <si>
    <t>เพชรสูงเนิน</t>
  </si>
  <si>
    <t>ธนพล</t>
  </si>
  <si>
    <t>ลีวัฒนกุล</t>
  </si>
  <si>
    <t>พิมพ์นารา</t>
  </si>
  <si>
    <t>ทองเพียง</t>
  </si>
  <si>
    <t>สิริภาดา</t>
  </si>
  <si>
    <t>รอน</t>
  </si>
  <si>
    <t>ทองดี</t>
  </si>
  <si>
    <t>เนตรขันธ์</t>
  </si>
  <si>
    <t>จิรภาดา</t>
  </si>
  <si>
    <t>เทพรัชนะ</t>
  </si>
  <si>
    <t>ภาณุวิชญ์</t>
  </si>
  <si>
    <t>ชูศรีหะรัญ</t>
  </si>
  <si>
    <t>วิชุมาศ</t>
  </si>
  <si>
    <t>พุทธบัวงาม</t>
  </si>
  <si>
    <t>โชติกา</t>
  </si>
  <si>
    <t>ระนาดแก้ว</t>
  </si>
  <si>
    <t>เวทิต</t>
  </si>
  <si>
    <t>เเสนทวีสุข</t>
  </si>
  <si>
    <t>นิรัชพร</t>
  </si>
  <si>
    <t>เผือกหอม</t>
  </si>
  <si>
    <t>ศุภกร</t>
  </si>
  <si>
    <t>-</t>
  </si>
  <si>
    <t>นิด</t>
  </si>
  <si>
    <t>ภูมิภัทร</t>
  </si>
  <si>
    <t>ชาติชูธง</t>
  </si>
  <si>
    <t>เดชศิริคุณ</t>
  </si>
  <si>
    <t>แซ่เจ๋า</t>
  </si>
  <si>
    <t>กรชนิภา</t>
  </si>
  <si>
    <t>นาวารัตน์</t>
  </si>
  <si>
    <t>กรกช</t>
  </si>
  <si>
    <t>แซ่ล้อ</t>
  </si>
  <si>
    <t>มุกรดา</t>
  </si>
  <si>
    <t>นาถนิติธาดา</t>
  </si>
  <si>
    <t>รฌากร</t>
  </si>
  <si>
    <t>ตรางา</t>
  </si>
  <si>
    <t>วิชิดา</t>
  </si>
  <si>
    <t>กระดาษทอง</t>
  </si>
  <si>
    <t>ปกรณ์เกียรติ</t>
  </si>
  <si>
    <t>หว่างจ้อย</t>
  </si>
  <si>
    <t>ชาลิสา</t>
  </si>
  <si>
    <t>นิตุธร</t>
  </si>
  <si>
    <t>พิชวรรณ</t>
  </si>
  <si>
    <t>ชื่นรุ่ง</t>
  </si>
  <si>
    <t>วันเพ็ญ</t>
  </si>
  <si>
    <t>กาเสวก</t>
  </si>
  <si>
    <t>สหรัช</t>
  </si>
  <si>
    <t>คำประชม</t>
  </si>
  <si>
    <t>คมสิริโชค</t>
  </si>
  <si>
    <t>พงษา</t>
  </si>
  <si>
    <t>ยศนนท์</t>
  </si>
  <si>
    <t>ภูจัตตุ</t>
  </si>
  <si>
    <t>สุธิมน</t>
  </si>
  <si>
    <t xml:space="preserve">ศรีรัตนา </t>
  </si>
  <si>
    <t>สิทธิเศรษฐ์</t>
  </si>
  <si>
    <t>เดชมานนท์</t>
  </si>
  <si>
    <t>ฉัตรียวัตร</t>
  </si>
  <si>
    <t>คำเขียว</t>
  </si>
  <si>
    <t>เกวลิน</t>
  </si>
  <si>
    <t>ลัมภเวส</t>
  </si>
  <si>
    <t>อชิระ</t>
  </si>
  <si>
    <t>สีมงคลรัตน์</t>
  </si>
  <si>
    <t>พงศ์ภีระ</t>
  </si>
  <si>
    <t>ปานทอง</t>
  </si>
  <si>
    <t>ชนกชล</t>
  </si>
  <si>
    <t>เจริญสุข</t>
  </si>
  <si>
    <t>สิรภัทร</t>
  </si>
  <si>
    <t>แก้วแสงแจ่ม</t>
  </si>
  <si>
    <t>ข้าวหอม</t>
  </si>
  <si>
    <t>พรนัชชา</t>
  </si>
  <si>
    <t>ภูจิตเย็น</t>
  </si>
  <si>
    <t>ศิริวรรณ</t>
  </si>
  <si>
    <t>ศรีสกุล</t>
  </si>
  <si>
    <t>ทวีภาล</t>
  </si>
  <si>
    <t>คุณัญญอร</t>
  </si>
  <si>
    <t>สุวรรณพืช</t>
  </si>
  <si>
    <t>ปภาวรินทร์</t>
  </si>
  <si>
    <t>อ่อนสำลี</t>
  </si>
  <si>
    <t>ประเสริฐ</t>
  </si>
  <si>
    <t>อโรชา</t>
  </si>
  <si>
    <t>ศรีหาชัย</t>
  </si>
  <si>
    <t>ธนวรรธน์</t>
  </si>
  <si>
    <t>อรรัมภา</t>
  </si>
  <si>
    <t>อายุวงษ์</t>
  </si>
  <si>
    <t>พัชร์ณัฏฐ์</t>
  </si>
  <si>
    <t>นามมี</t>
  </si>
  <si>
    <t>พรธิดา</t>
  </si>
  <si>
    <t>หวังอ้อมกลาง</t>
  </si>
  <si>
    <t>ปัญญพัฒน์</t>
  </si>
  <si>
    <t>ขอนโพธิ์</t>
  </si>
  <si>
    <t>พลลภัตม์</t>
  </si>
  <si>
    <t>ธนัช</t>
  </si>
  <si>
    <t>นิลเจริญ</t>
  </si>
  <si>
    <t>อิสยา</t>
  </si>
  <si>
    <t>ราชสอาด</t>
  </si>
  <si>
    <t>ธิษณามดี</t>
  </si>
  <si>
    <t>ขยันขาย</t>
  </si>
  <si>
    <t>กานต์กนก</t>
  </si>
  <si>
    <t>แก่นจันทร์</t>
  </si>
  <si>
    <t>พุฒิพงศ์</t>
  </si>
  <si>
    <t>เจริญพร้อม</t>
  </si>
  <si>
    <t>อิงลดา</t>
  </si>
  <si>
    <t>คำทา</t>
  </si>
  <si>
    <t>สรัลพร</t>
  </si>
  <si>
    <t>ทรงเนียมศรี</t>
  </si>
  <si>
    <t>ศุกร์พรรษา</t>
  </si>
  <si>
    <t>จงจิตรนนท์</t>
  </si>
  <si>
    <t>เจริญชัย</t>
  </si>
  <si>
    <t>พัฒนจันทร์</t>
  </si>
  <si>
    <t>ศุภวิชญ์</t>
  </si>
  <si>
    <t>ไชยสอน</t>
  </si>
  <si>
    <t>ชนะพล</t>
  </si>
  <si>
    <t>สุวรรณชาตรี</t>
  </si>
  <si>
    <t>ปรมัตถ์</t>
  </si>
  <si>
    <t>หลักไชย</t>
  </si>
  <si>
    <t>นันนภัสร์</t>
  </si>
  <si>
    <t>บุญคุ้ม</t>
  </si>
  <si>
    <t>ภคพงษ์</t>
  </si>
  <si>
    <t>นันทวิทยาคม</t>
  </si>
  <si>
    <t>ภัคพล</t>
  </si>
  <si>
    <t>ปรียานุช</t>
  </si>
  <si>
    <t xml:space="preserve">มัคทรัพย์ </t>
  </si>
  <si>
    <t>วัชรีวรรณ</t>
  </si>
  <si>
    <t>พัฒนะสุพงษ์</t>
  </si>
  <si>
    <t>ชิณพัฒน์</t>
  </si>
  <si>
    <t>สิ้นโศรก</t>
  </si>
  <si>
    <t>กฤษณะ</t>
  </si>
  <si>
    <t>เงินสร้อย</t>
  </si>
  <si>
    <t>ศรินรดา</t>
  </si>
  <si>
    <t>เรือนปรางค์</t>
  </si>
  <si>
    <t>จันจิรา</t>
  </si>
  <si>
    <t>พรมโคตร</t>
  </si>
  <si>
    <t>วรพิชชา</t>
  </si>
  <si>
    <t>สุโรพันธ์</t>
  </si>
  <si>
    <t>กุลรดา</t>
  </si>
  <si>
    <t>ตากิ่มนอก</t>
  </si>
  <si>
    <t>ภัทรภร</t>
  </si>
  <si>
    <t>ปัสกูล</t>
  </si>
  <si>
    <t>พงศกร</t>
  </si>
  <si>
    <t>กลิ่นจำปา</t>
  </si>
  <si>
    <t>สุกัญญา</t>
  </si>
  <si>
    <t>บริสุทธิ์</t>
  </si>
  <si>
    <t>องอาจ</t>
  </si>
  <si>
    <t>นันทะพรม</t>
  </si>
  <si>
    <t>ขวัญฤทัย</t>
  </si>
  <si>
    <t>บุญศรี</t>
  </si>
  <si>
    <t>ลลิดา</t>
  </si>
  <si>
    <t>ลลิตา</t>
  </si>
  <si>
    <t>ภักดีพงษ์</t>
  </si>
  <si>
    <t>ธนบดี</t>
  </si>
  <si>
    <t>ถาวรไชย</t>
  </si>
  <si>
    <t>ปภาวิน</t>
  </si>
  <si>
    <t>ปกรณ์</t>
  </si>
  <si>
    <t>ณัฐธิตา</t>
  </si>
  <si>
    <t>ระดมแสง</t>
  </si>
  <si>
    <t>ปรวัฒน์</t>
  </si>
  <si>
    <t>ศิลป์พันกร</t>
  </si>
  <si>
    <t>สุชานันท์</t>
  </si>
  <si>
    <t>ชยพล</t>
  </si>
  <si>
    <t>พรหมบัว</t>
  </si>
  <si>
    <t>นภัสนันท์</t>
  </si>
  <si>
    <t>เชื้อน่วม</t>
  </si>
  <si>
    <t>ด้วงนุ่ม</t>
  </si>
  <si>
    <t>อรัชพร</t>
  </si>
  <si>
    <t>มัดทองหลาง</t>
  </si>
  <si>
    <t>ชนิษฐา</t>
  </si>
  <si>
    <t>สีแล็ง</t>
  </si>
  <si>
    <t>ณรงค์ธรณ์</t>
  </si>
  <si>
    <t>เณรรอด</t>
  </si>
  <si>
    <t>ไชยวัฒน์</t>
  </si>
  <si>
    <t>บุญเลิศฤทธิ์</t>
  </si>
  <si>
    <t>แพรวพรรณ</t>
  </si>
  <si>
    <t>พั้วหลง</t>
  </si>
  <si>
    <t>ปริยฉัตร</t>
  </si>
  <si>
    <t>แก้วเข้ม</t>
  </si>
  <si>
    <t>ฤทธิชัย</t>
  </si>
  <si>
    <t>จันยะขาม</t>
  </si>
  <si>
    <t>ทิฆัมพร</t>
  </si>
  <si>
    <t>สุกคารัก</t>
  </si>
  <si>
    <t>รัชนีกร</t>
  </si>
  <si>
    <t>วีระสอน</t>
  </si>
  <si>
    <t>หยกมณี</t>
  </si>
  <si>
    <t>พริ้มพรรณ</t>
  </si>
  <si>
    <t>แซ่โหล</t>
  </si>
  <si>
    <t>ธิดาพร</t>
  </si>
  <si>
    <t>เที่ยงธรรม</t>
  </si>
  <si>
    <t>ธีรภัทร</t>
  </si>
  <si>
    <t>วนิดา</t>
  </si>
  <si>
    <t>โฉมศิริ</t>
  </si>
  <si>
    <t>ภูริกรณ์</t>
  </si>
  <si>
    <t>สุขฤทธิธรรม</t>
  </si>
  <si>
    <t>อรรถพร</t>
  </si>
  <si>
    <t>ทรัพย์เอนก</t>
  </si>
  <si>
    <t>กฤษฎา</t>
  </si>
  <si>
    <t>อู่เอก</t>
  </si>
  <si>
    <t>พิมพ์ชนก</t>
  </si>
  <si>
    <t>ปลื้มสายเเสง</t>
  </si>
  <si>
    <t>วิทวัส</t>
  </si>
  <si>
    <t>อดิเทพ</t>
  </si>
  <si>
    <t>ตาชูชาติ</t>
  </si>
  <si>
    <t>ชัชวาล​</t>
  </si>
  <si>
    <t>ทองคำ</t>
  </si>
  <si>
    <t>พชรคุณ</t>
  </si>
  <si>
    <t>อุบลเเย้ม</t>
  </si>
  <si>
    <t>สุพรรณษา</t>
  </si>
  <si>
    <t>ซอเฮ้ง</t>
  </si>
  <si>
    <t>จิราวรรณ</t>
  </si>
  <si>
    <t>คำนาค</t>
  </si>
  <si>
    <t>ปวิธิดา</t>
  </si>
  <si>
    <t>โนนยาง</t>
  </si>
  <si>
    <t>ศสิวิมลน์</t>
  </si>
  <si>
    <t>สนกนก</t>
  </si>
  <si>
    <t>ฉิมมาลี</t>
  </si>
  <si>
    <t>เถลิงรัฐ</t>
  </si>
  <si>
    <t>แซ่เตียว</t>
  </si>
  <si>
    <t>อัครวินท์</t>
  </si>
  <si>
    <t>ดวงนิล</t>
  </si>
  <si>
    <t>ณัฏฐพล</t>
  </si>
  <si>
    <t>สุวรรณเหม</t>
  </si>
  <si>
    <t>คำวงษ์</t>
  </si>
  <si>
    <t>ศิญาดา</t>
  </si>
  <si>
    <t>ราชจินดา</t>
  </si>
  <si>
    <t>เกริกฤทธิ์</t>
  </si>
  <si>
    <t>สุขรอบ</t>
  </si>
  <si>
    <t>ศรัณย์รัชต์</t>
  </si>
  <si>
    <t>อนุสุทธิ์</t>
  </si>
  <si>
    <t>เกื้อกูล</t>
  </si>
  <si>
    <t>พุฒซ้อน</t>
  </si>
  <si>
    <t>เฟื่องลดา</t>
  </si>
  <si>
    <t>อวิกา</t>
  </si>
  <si>
    <t>ขำพันธุ์</t>
  </si>
  <si>
    <t>ยศภัทร</t>
  </si>
  <si>
    <t>สุภาพคำ</t>
  </si>
  <si>
    <t>อนุพงษ์</t>
  </si>
  <si>
    <t>พงษ์เกษ</t>
  </si>
  <si>
    <t>เขียวพิมพา</t>
  </si>
  <si>
    <t>พีรญาพร</t>
  </si>
  <si>
    <t>จันทร์กล้ำ</t>
  </si>
  <si>
    <t>มืดคำบง</t>
  </si>
  <si>
    <t>ศิริศิลป์</t>
  </si>
  <si>
    <t>ห่วงกระโทก</t>
  </si>
  <si>
    <t>ธรรศ</t>
  </si>
  <si>
    <t>หมวกแก้ว</t>
  </si>
  <si>
    <t>อาทิตย์</t>
  </si>
  <si>
    <t>นิตย์กลาง</t>
  </si>
  <si>
    <t>บุญอภัย</t>
  </si>
  <si>
    <t>ธนารีย์</t>
  </si>
  <si>
    <t>แสงอรุณ</t>
  </si>
  <si>
    <t>รักษณา</t>
  </si>
  <si>
    <t>วงจวง</t>
  </si>
  <si>
    <t>อัณตญา</t>
  </si>
  <si>
    <t>ภัทรนันท์</t>
  </si>
  <si>
    <t>กลั่นแก้ว</t>
  </si>
  <si>
    <t>ชนัญญา</t>
  </si>
  <si>
    <t>เหลากลม</t>
  </si>
  <si>
    <t>ตันติกร</t>
  </si>
  <si>
    <t>รัตนา</t>
  </si>
  <si>
    <t>ญานิกา</t>
  </si>
  <si>
    <t>น้อยศิริ</t>
  </si>
  <si>
    <t>อนันดา</t>
  </si>
  <si>
    <t>ธีระกุล</t>
  </si>
  <si>
    <t>ณัฐรดา</t>
  </si>
  <si>
    <t>ภูมินัน</t>
  </si>
  <si>
    <t>จิระศักดิ์</t>
  </si>
  <si>
    <t>คนดี</t>
  </si>
  <si>
    <t>ภัณฑิรา</t>
  </si>
  <si>
    <t>สีมาเจริญยิ่ง</t>
  </si>
  <si>
    <t>ฐิติโชติ</t>
  </si>
  <si>
    <t>แสงสุวรรณ</t>
  </si>
  <si>
    <t>สร้อยสุดา</t>
  </si>
  <si>
    <t>สมพงษ์สิริภพ</t>
  </si>
  <si>
    <t>อชิรญา</t>
  </si>
  <si>
    <t>แก้วหล้า</t>
  </si>
  <si>
    <t>มาธวี</t>
  </si>
  <si>
    <t>จันทิมา</t>
  </si>
  <si>
    <t>บุญเที่ยง</t>
  </si>
  <si>
    <t>ธิดานัท</t>
  </si>
  <si>
    <t>จงรับกลาง</t>
  </si>
  <si>
    <t>สัมมาโพธิ์</t>
  </si>
  <si>
    <t>กัญจนาพร</t>
  </si>
  <si>
    <t>โพธิ์หาร</t>
  </si>
  <si>
    <t>ณัฐกมล</t>
  </si>
  <si>
    <t>สวัสดิ์โยธิน</t>
  </si>
  <si>
    <t>จิรัฏฐ์</t>
  </si>
  <si>
    <t>ธงทอง</t>
  </si>
  <si>
    <t>นพัช</t>
  </si>
  <si>
    <t>นาดี</t>
  </si>
  <si>
    <t>นรินทร์พร</t>
  </si>
  <si>
    <t>เพ็งพุด</t>
  </si>
  <si>
    <t>ณัฐชา</t>
  </si>
  <si>
    <t>ยอดแสง</t>
  </si>
  <si>
    <t>น้ำ</t>
  </si>
  <si>
    <t>ลุงสาม</t>
  </si>
  <si>
    <t>วรลักษณ์</t>
  </si>
  <si>
    <t>ผุดผ่อง</t>
  </si>
  <si>
    <t>ภัทรลดา</t>
  </si>
  <si>
    <t>ตันธราพรฤกษ์</t>
  </si>
  <si>
    <t>อชิตพล</t>
  </si>
  <si>
    <t>แสงวงศ์</t>
  </si>
  <si>
    <t>ภัทรพล</t>
  </si>
  <si>
    <t>อรรถกวี</t>
  </si>
  <si>
    <t>ธนัญกรณ์</t>
  </si>
  <si>
    <t>เฉียบแหลม</t>
  </si>
  <si>
    <t>กฤษชนพฐล์</t>
  </si>
  <si>
    <t>ตะวัน</t>
  </si>
  <si>
    <t>โทอิ้ง</t>
  </si>
  <si>
    <t>พีรพัฒน์</t>
  </si>
  <si>
    <t>อินทรี</t>
  </si>
  <si>
    <t>พัทธพล</t>
  </si>
  <si>
    <t>อินธิเดช</t>
  </si>
  <si>
    <t>กันตา</t>
  </si>
  <si>
    <t>กันพินัย</t>
  </si>
  <si>
    <t>กัสกร</t>
  </si>
  <si>
    <t>แถมจรัส</t>
  </si>
  <si>
    <t>ธนิษฎา</t>
  </si>
  <si>
    <t>อนุอัน</t>
  </si>
  <si>
    <t>พัชรพร</t>
  </si>
  <si>
    <t>มูลสิติ</t>
  </si>
  <si>
    <t>ปภาวดี</t>
  </si>
  <si>
    <t>ทุยสุวรรณ</t>
  </si>
  <si>
    <t>ภัทรศยา</t>
  </si>
  <si>
    <t>สืบเพ็ง</t>
  </si>
  <si>
    <t>กมลชนก</t>
  </si>
  <si>
    <t>สุวรรณ</t>
  </si>
  <si>
    <t>รอดสา</t>
  </si>
  <si>
    <t>อัครดณัย</t>
  </si>
  <si>
    <t>แพงสกล</t>
  </si>
  <si>
    <t>ณัฐธวัช</t>
  </si>
  <si>
    <t>ศรีประจันต์</t>
  </si>
  <si>
    <t>ณัฐศิษย์</t>
  </si>
  <si>
    <t>สว่างวงษ์</t>
  </si>
  <si>
    <t>มนัสนันท์</t>
  </si>
  <si>
    <t>บุบพะศิริ</t>
  </si>
  <si>
    <t>ณิชกานต์</t>
  </si>
  <si>
    <t>ปรางจันทร์</t>
  </si>
  <si>
    <t>ชยพัทธ์</t>
  </si>
  <si>
    <t>สิทธิไทย</t>
  </si>
  <si>
    <t>ณัฎชญา</t>
  </si>
  <si>
    <t>กลั่นจันทร์</t>
  </si>
  <si>
    <t>พีรดนย์</t>
  </si>
  <si>
    <t>เสาวลักษณ์</t>
  </si>
  <si>
    <t>วงศ์ทิม</t>
  </si>
  <si>
    <t>วิชญาดา</t>
  </si>
  <si>
    <t>สุขสม</t>
  </si>
  <si>
    <t>แฝงดาหาร</t>
  </si>
  <si>
    <t>กมลพรรณ</t>
  </si>
  <si>
    <t>โสภาอุทก</t>
  </si>
  <si>
    <t>ชลิตา</t>
  </si>
  <si>
    <t>ภู่สาย</t>
  </si>
  <si>
    <t>จิรายุ</t>
  </si>
  <si>
    <t>ศรีสมุทร</t>
  </si>
  <si>
    <t>จันทร์แช่ม</t>
  </si>
  <si>
    <t>สายหยุด</t>
  </si>
  <si>
    <t>ธัญญารัตน์</t>
  </si>
  <si>
    <t>จำเนียร</t>
  </si>
  <si>
    <t>ชิณธนากร</t>
  </si>
  <si>
    <t>รวม</t>
  </si>
  <si>
    <t>ชื่อ</t>
  </si>
  <si>
    <t>คำนำ</t>
  </si>
  <si>
    <t>นามสกุล</t>
  </si>
  <si>
    <t>เลขประจำตัว</t>
  </si>
  <si>
    <t>เลขที่</t>
  </si>
  <si>
    <t>คน</t>
  </si>
  <si>
    <t>นักเรียนหญิง</t>
  </si>
  <si>
    <t>นักเรียนชาย</t>
  </si>
  <si>
    <t>ห้องเรียน</t>
  </si>
  <si>
    <t>ทองนุ่ม</t>
  </si>
  <si>
    <t>คณะสี</t>
  </si>
  <si>
    <t>ภคินทร์</t>
  </si>
  <si>
    <t>แสนคำชื่น</t>
  </si>
  <si>
    <t>อมาตยกุล</t>
  </si>
  <si>
    <t>ปรมินทร์</t>
  </si>
  <si>
    <t>คงกัน</t>
  </si>
  <si>
    <t>ตรีภพ</t>
  </si>
  <si>
    <t>เอี่ยมปราณีต</t>
  </si>
  <si>
    <t>ขัตติยะ</t>
  </si>
  <si>
    <t>ทิพย์ดิษฐ์</t>
  </si>
  <si>
    <t>กัญญาพัชร</t>
  </si>
  <si>
    <t>ทวีศักดิ์</t>
  </si>
  <si>
    <t>สอนสูง</t>
  </si>
  <si>
    <t>อารีเกื้อ</t>
  </si>
  <si>
    <t>จิราพัชร</t>
  </si>
  <si>
    <t>สัมมาพล</t>
  </si>
  <si>
    <t>ไตรภัทร</t>
  </si>
  <si>
    <t>เจลิน</t>
  </si>
  <si>
    <t>พุฒิภัทร</t>
  </si>
  <si>
    <t>แอปเปิ้ล</t>
  </si>
  <si>
    <t>จุหลัน</t>
  </si>
  <si>
    <t>กมลภู</t>
  </si>
  <si>
    <t>สุวรรณสนธิ์</t>
  </si>
  <si>
    <t>เอกณัฎฐ์</t>
  </si>
  <si>
    <t>เข็มทรัพย์</t>
  </si>
  <si>
    <t>ชัยพงศ์</t>
  </si>
  <si>
    <t>คงสกุล</t>
  </si>
  <si>
    <t>ภูริช</t>
  </si>
  <si>
    <t>บุตรสีสวย</t>
  </si>
  <si>
    <t>บุญนิสา</t>
  </si>
  <si>
    <t>ลิ่มศิลา</t>
  </si>
  <si>
    <t>บุญหล้า</t>
  </si>
  <si>
    <t>วรัญญู</t>
  </si>
  <si>
    <t>มานะต่อ</t>
  </si>
  <si>
    <t>ศิรภัสสร</t>
  </si>
  <si>
    <t>โพธิ์จำรูญ</t>
  </si>
  <si>
    <t>แสงจันทร์</t>
  </si>
  <si>
    <t>ภัทรศักดิ์</t>
  </si>
  <si>
    <t>ขำเกิด</t>
  </si>
  <si>
    <t>ชีวานนท์</t>
  </si>
  <si>
    <t>ดินม่วง</t>
  </si>
  <si>
    <t>เอกสิทธิ</t>
  </si>
  <si>
    <t>นันทะสาร</t>
  </si>
  <si>
    <t>ภรัณยู</t>
  </si>
  <si>
    <t>พงษ์ศุภกิจขจร</t>
  </si>
  <si>
    <t>ศุภวัชร์</t>
  </si>
  <si>
    <t>มัครมย์</t>
  </si>
  <si>
    <t>วิมลวรรณ</t>
  </si>
  <si>
    <t>เอี่ยมสะอาด</t>
  </si>
  <si>
    <t>กนกพล</t>
  </si>
  <si>
    <t>วังศรี</t>
  </si>
  <si>
    <t>นันตา</t>
  </si>
  <si>
    <t>มงคล</t>
  </si>
  <si>
    <t>กมลจรัสรัตน์</t>
  </si>
  <si>
    <t>ยอดทอง</t>
  </si>
  <si>
    <t>กันตถาวร</t>
  </si>
  <si>
    <t>สุรัตน์</t>
  </si>
  <si>
    <t>ม่วงรัตน์</t>
  </si>
  <si>
    <t>เยาวภา</t>
  </si>
  <si>
    <t>สุดเสนาะ</t>
  </si>
  <si>
    <t>ไชยท้าว</t>
  </si>
  <si>
    <t>ธนิสรา</t>
  </si>
  <si>
    <t>เริงพงษ์พันธ์</t>
  </si>
  <si>
    <t>ภัคพงษ์</t>
  </si>
  <si>
    <t>ชลธี</t>
  </si>
  <si>
    <t>สุกมล</t>
  </si>
  <si>
    <t>อุทธวัง</t>
  </si>
  <si>
    <t>ธนาธิป</t>
  </si>
  <si>
    <t>แก้วผลึก</t>
  </si>
  <si>
    <t>ปุณยวีร์</t>
  </si>
  <si>
    <t>สมานดี</t>
  </si>
  <si>
    <t>กณวรรธน์</t>
  </si>
  <si>
    <t>คล่องดี</t>
  </si>
  <si>
    <t>พิพัฒน์</t>
  </si>
  <si>
    <t>ประจิตร</t>
  </si>
  <si>
    <t>ณัฐนันท์</t>
  </si>
  <si>
    <t>ลิ้มเกิด</t>
  </si>
  <si>
    <t>เศรษฐรัช</t>
  </si>
  <si>
    <t>เลิศเมธาโรจน์</t>
  </si>
  <si>
    <t>ทองชาย</t>
  </si>
  <si>
    <t>ถัง</t>
  </si>
  <si>
    <t>พุฒิพัฒน์</t>
  </si>
  <si>
    <t>ไชตคต</t>
  </si>
  <si>
    <t>พัศพัฒน์</t>
  </si>
  <si>
    <t>สิรินดา</t>
  </si>
  <si>
    <t>ดวงกระโทก</t>
  </si>
  <si>
    <t>สิภาลักษณ์</t>
  </si>
  <si>
    <t>โพธิ์พรม</t>
  </si>
  <si>
    <t>ภู่งาม</t>
  </si>
  <si>
    <t>ชญานิศ</t>
  </si>
  <si>
    <t>แย้มยิ้ม</t>
  </si>
  <si>
    <t>พัชสนันท์</t>
  </si>
  <si>
    <t>ปิลันธนาภรณ์</t>
  </si>
  <si>
    <t>ลดาพร</t>
  </si>
  <si>
    <t>นุ่มพรม</t>
  </si>
  <si>
    <t>สุเมธ</t>
  </si>
  <si>
    <t>อินหันต์</t>
  </si>
  <si>
    <t>ชุติกาญจน์</t>
  </si>
  <si>
    <t>พงษ์รัตน์</t>
  </si>
  <si>
    <t>ธนธัส</t>
  </si>
  <si>
    <t>ป้อมศิลา</t>
  </si>
  <si>
    <t>จิรภิญญา</t>
  </si>
  <si>
    <t>ก่องนอก</t>
  </si>
  <si>
    <t>อารยา</t>
  </si>
  <si>
    <t>จันชนะ</t>
  </si>
  <si>
    <t>วุฒิภัทร</t>
  </si>
  <si>
    <t>วิชยากาศ</t>
  </si>
  <si>
    <t>นนท์ธิดา</t>
  </si>
  <si>
    <t>นาคมาศ</t>
  </si>
  <si>
    <t>ณัฐกิตติ์</t>
  </si>
  <si>
    <t>โตเขียว</t>
  </si>
  <si>
    <t>เธียรทัศน์</t>
  </si>
  <si>
    <t>ปรุงเกียรติ</t>
  </si>
  <si>
    <t>จรัส</t>
  </si>
  <si>
    <t>วิทยารักษ์</t>
  </si>
  <si>
    <t>ณัฐฐาพร</t>
  </si>
  <si>
    <t>ไหมคำมูล</t>
  </si>
  <si>
    <t>ชลพินท์</t>
  </si>
  <si>
    <t>เกษมชาญ</t>
  </si>
  <si>
    <t>วีรวิชญ์</t>
  </si>
  <si>
    <t>ขุมทอง</t>
  </si>
  <si>
    <t>เรือนไทย</t>
  </si>
  <si>
    <t>นาคสมพันธุ์</t>
  </si>
  <si>
    <t>บัณฑิตา</t>
  </si>
  <si>
    <t>บัวคง</t>
  </si>
  <si>
    <t>พรรวดี</t>
  </si>
  <si>
    <t>สุริยะ</t>
  </si>
  <si>
    <t>จิตต์วรา</t>
  </si>
  <si>
    <t>แก้วปรางค์</t>
  </si>
  <si>
    <t>อัศวิน</t>
  </si>
  <si>
    <t>ภัทรฤทัย</t>
  </si>
  <si>
    <t>จิรวิทยธร</t>
  </si>
  <si>
    <t>ธีรเทพ</t>
  </si>
  <si>
    <t>ขำวิไล</t>
  </si>
  <si>
    <t>จิรัชญา</t>
  </si>
  <si>
    <t>ดิษบรรจง</t>
  </si>
  <si>
    <t>พอเพียง</t>
  </si>
  <si>
    <t>บุญเติม</t>
  </si>
  <si>
    <t>ทิพกมล</t>
  </si>
  <si>
    <t>เรืองระยนต์</t>
  </si>
  <si>
    <t>ภัทรธิดา</t>
  </si>
  <si>
    <t>เกิดดารา</t>
  </si>
  <si>
    <t>ลัลลลิต</t>
  </si>
  <si>
    <t>เนียมกล่ำ</t>
  </si>
  <si>
    <t>อภิรดี</t>
  </si>
  <si>
    <t>นนทะมาตย์</t>
  </si>
  <si>
    <t>พีรภัทร</t>
  </si>
  <si>
    <t>พรมวัง</t>
  </si>
  <si>
    <t>เดชะดี</t>
  </si>
  <si>
    <t>พรฤทธิ์</t>
  </si>
  <si>
    <t>มียิ่ง</t>
  </si>
  <si>
    <t>เมธาสิทธิ์</t>
  </si>
  <si>
    <t>อัศววงศ์เกษม</t>
  </si>
  <si>
    <t>ชัญญาภัค</t>
  </si>
  <si>
    <t>อ่ำขำพงษ์</t>
  </si>
  <si>
    <t>ศุภลักษณ์</t>
  </si>
  <si>
    <t>แก้วสระคู</t>
  </si>
  <si>
    <t>เบญจพร</t>
  </si>
  <si>
    <t>สันธะนะกิจ</t>
  </si>
  <si>
    <t>ณัชชา</t>
  </si>
  <si>
    <t>ภิเศก</t>
  </si>
  <si>
    <t>ณัฐภัทร</t>
  </si>
  <si>
    <t>บุญยรัตน์พันธุ์</t>
  </si>
  <si>
    <t>ลลิษา</t>
  </si>
  <si>
    <t>วิเชียรฉาย</t>
  </si>
  <si>
    <t>ณัฐธัญพงศ์</t>
  </si>
  <si>
    <t>ถึงเอี่ยม</t>
  </si>
  <si>
    <t>ธนาดล</t>
  </si>
  <si>
    <t>โสมากุล</t>
  </si>
  <si>
    <t>ณัชฐพร</t>
  </si>
  <si>
    <t>บุญบำรุงสิน</t>
  </si>
  <si>
    <t>วรรณสา</t>
  </si>
  <si>
    <t>ทองมา</t>
  </si>
  <si>
    <t>ปรีญานุช</t>
  </si>
  <si>
    <t>จินดารักษ์</t>
  </si>
  <si>
    <t>สุพัตตรา</t>
  </si>
  <si>
    <t>คงสิม</t>
  </si>
  <si>
    <t>อัณณภูริน</t>
  </si>
  <si>
    <t>กัลยาณมิตร</t>
  </si>
  <si>
    <t>ภากร</t>
  </si>
  <si>
    <t>สุภาการ</t>
  </si>
  <si>
    <t>ประภาพร</t>
  </si>
  <si>
    <t>นาทอง</t>
  </si>
  <si>
    <t>วริศรา</t>
  </si>
  <si>
    <t>เรืองดิษฐ์</t>
  </si>
  <si>
    <t>เขมณิจณ์</t>
  </si>
  <si>
    <t>ศรีท้วม</t>
  </si>
  <si>
    <t>ภิญญาภรณ์</t>
  </si>
  <si>
    <t>รัตนโชคศิริ</t>
  </si>
  <si>
    <t>วงศ์ใหญ่</t>
  </si>
  <si>
    <t>คุณณฉัตร</t>
  </si>
  <si>
    <t>มหาสินานนท์</t>
  </si>
  <si>
    <t>พิรดา</t>
  </si>
  <si>
    <t>เรืองเชื้อเหมือน</t>
  </si>
  <si>
    <t>ศิริรัตน์</t>
  </si>
  <si>
    <t>อุ่นจิต</t>
  </si>
  <si>
    <t>ไชมังกรณ์</t>
  </si>
  <si>
    <t>สาธุการ</t>
  </si>
  <si>
    <t>โชติโย</t>
  </si>
  <si>
    <t>พรพิมล</t>
  </si>
  <si>
    <t>เจนครองธรรม</t>
  </si>
  <si>
    <t>จีรานุช</t>
  </si>
  <si>
    <t>เพทัย</t>
  </si>
  <si>
    <t>อิทธิพัทธ์</t>
  </si>
  <si>
    <t>กษิดิ์เดชโภคิน</t>
  </si>
  <si>
    <t>กานต์พิชชา</t>
  </si>
  <si>
    <t>น้อยประชา</t>
  </si>
  <si>
    <t>น้ำเพชร</t>
  </si>
  <si>
    <t>พงศ์พิสิฐพิทยา</t>
  </si>
  <si>
    <t>กันต์นภัทร</t>
  </si>
  <si>
    <t>ภู่แกมแก้ว</t>
  </si>
  <si>
    <t>ปัณณวีย์</t>
  </si>
  <si>
    <t>ไทยเจริญ</t>
  </si>
  <si>
    <t>กุลวรินทร์</t>
  </si>
  <si>
    <t>หมู่พิทักษ์</t>
  </si>
  <si>
    <t>ภัทราพร</t>
  </si>
  <si>
    <t>สถิรรัตน์</t>
  </si>
  <si>
    <t>สุวิสาห์</t>
  </si>
  <si>
    <t>สุวรรณวารี</t>
  </si>
  <si>
    <t>สรศาสตร์</t>
  </si>
  <si>
    <t>ดอกบัว</t>
  </si>
  <si>
    <t>นฤดล</t>
  </si>
  <si>
    <t>ไชยเดช</t>
  </si>
  <si>
    <t>ทองแต้ม</t>
  </si>
  <si>
    <t>ธัญภา</t>
  </si>
  <si>
    <t>อินทรศร</t>
  </si>
  <si>
    <t>พิมพิศา</t>
  </si>
  <si>
    <t>จันทร</t>
  </si>
  <si>
    <t>มีทอง</t>
  </si>
  <si>
    <t>บัวแย้ม</t>
  </si>
  <si>
    <t>ชูทอง</t>
  </si>
  <si>
    <t>ณัฎฐชัย</t>
  </si>
  <si>
    <t>บูชาพันธ์</t>
  </si>
  <si>
    <t>ชาญก้องสกุล</t>
  </si>
  <si>
    <t>กรกนก</t>
  </si>
  <si>
    <t>คำสด</t>
  </si>
  <si>
    <t>ฌานนท์</t>
  </si>
  <si>
    <t>แพรไหม</t>
  </si>
  <si>
    <t>สิทธารถศักดิ์</t>
  </si>
  <si>
    <t>ฟารีดา</t>
  </si>
  <si>
    <t>มูลสาร</t>
  </si>
  <si>
    <t>ปภิญญา</t>
  </si>
  <si>
    <t>หุ่นดี</t>
  </si>
  <si>
    <t>กีรติอรัญกุล</t>
  </si>
  <si>
    <t>ธนะโรจน์</t>
  </si>
  <si>
    <t>สีแก้ว</t>
  </si>
  <si>
    <t>ปัญญภัทร</t>
  </si>
  <si>
    <t>มณีกุล</t>
  </si>
  <si>
    <t>พรรณิกา</t>
  </si>
  <si>
    <t>มาศวิกรม์</t>
  </si>
  <si>
    <t>พันสาย</t>
  </si>
  <si>
    <t>มีแก้ว</t>
  </si>
  <si>
    <t>เชื้อมอญ</t>
  </si>
  <si>
    <t>อมรรัตน์</t>
  </si>
  <si>
    <t>เทพนคร</t>
  </si>
  <si>
    <t>ราชธานี</t>
  </si>
  <si>
    <t>บุรีรมย์</t>
  </si>
  <si>
    <t>บรมพิมาน</t>
  </si>
  <si>
    <t>พัฒชาอนงค์</t>
  </si>
  <si>
    <t>บุญใจ</t>
  </si>
  <si>
    <t>สาริศา</t>
  </si>
  <si>
    <t>พัชรานุ</t>
  </si>
  <si>
    <t>โรฮาน</t>
  </si>
  <si>
    <t>รชยา</t>
  </si>
  <si>
    <t>รัตนภักดี</t>
  </si>
  <si>
    <t>สุขเต็มดี</t>
  </si>
  <si>
    <t>รชานนท์</t>
  </si>
  <si>
    <t>แก้วสิงห์</t>
  </si>
  <si>
    <t>ปุณณัตต์</t>
  </si>
  <si>
    <t>นิลโต</t>
  </si>
  <si>
    <t>พัทธ์ธีรา</t>
  </si>
  <si>
    <t>ม่วงแม้น</t>
  </si>
  <si>
    <t>ชยธร</t>
  </si>
  <si>
    <t>ศรประสิทธิ์</t>
  </si>
  <si>
    <t>ภูริชญา</t>
  </si>
  <si>
    <t>ไกรวุฒิวงศ์</t>
  </si>
  <si>
    <t>จักริน</t>
  </si>
  <si>
    <t>ตนุธรณ์ธนา</t>
  </si>
  <si>
    <t>บัวชมพู</t>
  </si>
  <si>
    <t>บัวชัย</t>
  </si>
  <si>
    <t>พงศพัฒน์</t>
  </si>
  <si>
    <t>สืบศิริบุษย์</t>
  </si>
  <si>
    <t>สรสิช</t>
  </si>
  <si>
    <t>ศานติกร</t>
  </si>
  <si>
    <t>จิรภาส</t>
  </si>
  <si>
    <t>ทวีณัฐพล</t>
  </si>
  <si>
    <t>เมตต์ญาดา</t>
  </si>
  <si>
    <t>เมตตาสิทธิกร</t>
  </si>
  <si>
    <t>พิมพ์พิชชา</t>
  </si>
  <si>
    <t>ชูพรรคพานิช</t>
  </si>
  <si>
    <t>กันธิยาวงค์</t>
  </si>
  <si>
    <t>ปุณยนุช</t>
  </si>
  <si>
    <t>ขวัญมงคล</t>
  </si>
  <si>
    <t>กัญญาภัค</t>
  </si>
  <si>
    <t>แจ้งแสง</t>
  </si>
  <si>
    <t>ปารมี</t>
  </si>
  <si>
    <t>ด้วงพิบูลย์</t>
  </si>
  <si>
    <t>ปวริศร์</t>
  </si>
  <si>
    <t>ศิรินุช</t>
  </si>
  <si>
    <t>อภิ</t>
  </si>
  <si>
    <t>สมัครการ</t>
  </si>
  <si>
    <t>พีรพล</t>
  </si>
  <si>
    <t>อุบานนท์</t>
  </si>
  <si>
    <t>เปรมยุดา</t>
  </si>
  <si>
    <t>ภูวราพันธ์</t>
  </si>
  <si>
    <t>จิตธรรม</t>
  </si>
  <si>
    <t>ธีรศักดิ์</t>
  </si>
  <si>
    <t>มุลสุภา</t>
  </si>
  <si>
    <t>ซวน หยวน</t>
  </si>
  <si>
    <t>เหยียน</t>
  </si>
  <si>
    <t>ครูที่ปรึกษา  นางสาวสิดารัศมิ์  ไตรรัตน์เกยูร    Mr.Michael E. Galario</t>
  </si>
  <si>
    <t>เสฎธวุฒิ</t>
  </si>
  <si>
    <t>ทรัพย์หนุน</t>
  </si>
  <si>
    <t>วิรัชยา</t>
  </si>
  <si>
    <t>สายสุด</t>
  </si>
  <si>
    <t>กอด้าร์</t>
  </si>
  <si>
    <t>ญาณิสา</t>
  </si>
  <si>
    <t>นรารินทร์</t>
  </si>
  <si>
    <t>จิวานิชย์</t>
  </si>
  <si>
    <t>พงษ์สุทธิ์</t>
  </si>
  <si>
    <t>ธณณัฐฐ์</t>
  </si>
  <si>
    <t>รัตนะ</t>
  </si>
  <si>
    <t>ณดา</t>
  </si>
  <si>
    <t>มาอินทร์</t>
  </si>
  <si>
    <t>นรากร</t>
  </si>
  <si>
    <t>จันทะเกตุ</t>
  </si>
  <si>
    <t>พงศ์ณภัทฐ์</t>
  </si>
  <si>
    <t>กบิตถา ณ อยุธยา</t>
  </si>
  <si>
    <t>ปฏินันทกุล</t>
  </si>
  <si>
    <t>ตานิษฐา</t>
  </si>
  <si>
    <t>ปริชญา</t>
  </si>
  <si>
    <t>ศรีสุวรรณ์</t>
  </si>
  <si>
    <t>ปลิฏา</t>
  </si>
  <si>
    <t>โพธิ์สิน</t>
  </si>
  <si>
    <t>ปรีญาฉัตร</t>
  </si>
  <si>
    <t>อิสริยารักษ์</t>
  </si>
  <si>
    <t>คำแพงศรี</t>
  </si>
  <si>
    <t>จันทร์ท่าฬ่อ</t>
  </si>
  <si>
    <t>ภูบาลชื่น</t>
  </si>
  <si>
    <t>โพธิ์คุ้ม</t>
  </si>
  <si>
    <t>ณัฐฐาธิดา</t>
  </si>
  <si>
    <t>พรสุภา</t>
  </si>
  <si>
    <t>ยุวาพัด</t>
  </si>
  <si>
    <t>อัญญา</t>
  </si>
  <si>
    <t>มิลินกุลกิจ</t>
  </si>
  <si>
    <t>แพววา</t>
  </si>
  <si>
    <t>กฤษฏิธาดาพงศ์</t>
  </si>
  <si>
    <t>ปีการศึกษา 2569</t>
  </si>
  <si>
    <t>สุรเชษฏ์</t>
  </si>
  <si>
    <t>นาคเสน</t>
  </si>
  <si>
    <t>กวินภพ</t>
  </si>
  <si>
    <t>คูณแก้ว</t>
  </si>
  <si>
    <t>กีรติ</t>
  </si>
  <si>
    <t>ไชยสมบัติ</t>
  </si>
  <si>
    <t>วรานี</t>
  </si>
  <si>
    <t>ชีนิมิตร</t>
  </si>
  <si>
    <t>ศิริกัญญา</t>
  </si>
  <si>
    <t>ระยาเพ็ชร</t>
  </si>
  <si>
    <t>ไอยรินทร์</t>
  </si>
  <si>
    <t>ประทุมสุวรรณ</t>
  </si>
  <si>
    <t>ณัฐภรณ์</t>
  </si>
  <si>
    <t>ทองหงำ</t>
  </si>
  <si>
    <t>ญานิสา</t>
  </si>
  <si>
    <t>จิรอาภาวงศ์</t>
  </si>
  <si>
    <t>พุทธโคตร</t>
  </si>
  <si>
    <t>รายชื่อนักเรียนชั้นมัธยมศึกษาปีที่ 2/1</t>
  </si>
  <si>
    <t>รายชื่อนักเรียนชั้นมัธยมศึกษาปีที่ 2/2</t>
  </si>
  <si>
    <t>รายชื่อนักเรียนชั้นมัธยมศึกษาปีที่ 2/3</t>
  </si>
  <si>
    <t>รายชื่อนักเรียนชั้นมัธยมศึกษาปีที่ 2/4</t>
  </si>
  <si>
    <t>รายชื่อนักเรียนชั้นมัธยมศึกษาปีที่ 2/5</t>
  </si>
  <si>
    <t>รายชื่อนักเรียนชั้นมัธยมศึกษาปีที่ 2/6</t>
  </si>
  <si>
    <t>รายชื่อนักเรียนชั้นมัธยมศึกษาปีที่ 2/7</t>
  </si>
  <si>
    <t>รายชื่อนักเรียนชั้นมัธยมศึกษาปีที่ 2/8</t>
  </si>
  <si>
    <t>รายชื่อนักเรียนชั้นมัธยมศึกษาปีที่ 2/9</t>
  </si>
  <si>
    <t>รายชื่อนักเรียนชั้นมัธยมศึกษาปีที่ 2/10</t>
  </si>
  <si>
    <t>รายชื่อนักเรียนชั้นมัธยมศึกษาปีที่ 2/11</t>
  </si>
  <si>
    <t>ครูที่ปรึกษา  นายรุจิภาส  ฤทธิ์เต็ม  นางสาวนิรมล   ช้างโก</t>
  </si>
  <si>
    <t>ครูที่ปรึกษา  นางสาวกาญจนา  อุดร    นายธีรวัจน์    เอื้อศิลป์</t>
  </si>
  <si>
    <t>ครูที่ปรึกษา  นางสาวนัยนา  อุ่นเมือง   นางสาวไพลิน  ขำชัย</t>
  </si>
  <si>
    <t>ครูที่ปรึกษา  นางสาวพรพรรณ   ศรีอุบล   นายปณิธาน  กลางสวัสดิ์</t>
  </si>
  <si>
    <t>ครูที่ปรึกษา  นางสาวปณิตา  ไชยาคำ   นางสาวศิริวรรณ ยุซิ</t>
  </si>
  <si>
    <t>ครูที่ปรึกษา  นายรัชมงคล  บุดดารวม    นางสาวปิยมล  ชุ่มสูงเนิน</t>
  </si>
  <si>
    <t>ครูที่ปรึกษา  นางวรารัตน์  อ่ำแตง   นางสาวนุชนาฏ  บุญมา</t>
  </si>
  <si>
    <t>ครูที่ปรึกษา  นายพรเทพ  บุญมา</t>
  </si>
  <si>
    <t xml:space="preserve">ครูที่ปรึกษา  นางสาวธนภรณ์  จีรวุฒิ </t>
  </si>
  <si>
    <t>ครูที่ปรึกษา  นางสาวพิมพ์ชนก  เส็งเจริญ</t>
  </si>
  <si>
    <t>แพรพิไล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</si>
</sst>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000000000000"/>
  </numFmts>
  <fonts count="13" x14ac:knownFonts="1">
    <font>
      <sz val="11"/>
      <color rgb="FF000000"/>
      <name val="Calibri"/>
    </font>
    <font>
      <sz val="10"/>
      <name val="Arial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sz val="11"/>
      <color rgb="FF000000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6" fillId="0" borderId="0" xfId="0" applyFont="1"/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1" xfId="0" applyFont="1" applyBorder="1"/>
    <xf numFmtId="0" fontId="5" fillId="0" borderId="1" xfId="1" applyFont="1" applyBorder="1" applyAlignment="1">
      <alignment horizontal="center" vertical="center" textRotation="90"/>
    </xf>
    <xf numFmtId="0" fontId="8" fillId="0" borderId="1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10" fillId="0" borderId="1" xfId="0" applyFont="1" applyBorder="1"/>
    <xf numFmtId="0" fontId="8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187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3" fillId="0" borderId="3" xfId="1" applyFont="1" applyBorder="1" applyAlignment="1">
      <alignment horizontal="right" vertical="center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vertical="center" wrapText="1"/>
    </xf>
    <xf numFmtId="187" fontId="2" fillId="0" borderId="1" xfId="1" applyNumberFormat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0" applyFont="1"/>
    <xf numFmtId="0" fontId="8" fillId="0" borderId="0" xfId="1" applyFont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/>
    </xf>
    <xf numFmtId="0" fontId="3" fillId="0" borderId="4" xfId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187" fontId="8" fillId="0" borderId="1" xfId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87" fontId="8" fillId="0" borderId="4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 wrapText="1"/>
    </xf>
    <xf numFmtId="187" fontId="2" fillId="0" borderId="4" xfId="1" applyNumberFormat="1" applyFont="1" applyBorder="1" applyAlignment="1">
      <alignment horizontal="center" vertical="center"/>
    </xf>
    <xf numFmtId="187" fontId="9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right" vertical="center" wrapText="1"/>
    </xf>
    <xf numFmtId="0" fontId="5" fillId="0" borderId="0" xfId="0" applyFont="1"/>
    <xf numFmtId="0" fontId="5" fillId="0" borderId="1" xfId="0" applyFont="1" applyBorder="1"/>
    <xf numFmtId="187" fontId="8" fillId="0" borderId="1" xfId="1" applyNumberFormat="1" applyFont="1" applyBorder="1" applyAlignment="1">
      <alignment horizontal="center" vertical="center" wrapText="1"/>
    </xf>
    <xf numFmtId="0" fontId="12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7" fontId="8" fillId="0" borderId="4" xfId="1" applyNumberFormat="1" applyFont="1" applyBorder="1" applyAlignment="1">
      <alignment horizontal="center" vertical="center" wrapText="1"/>
    </xf>
    <xf numFmtId="187" fontId="8" fillId="0" borderId="0" xfId="1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righ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2" xfId="1" applyFont="1" applyFill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left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Normal="100" workbookViewId="0">
      <selection activeCell="T1" sqref="T1:T1048576"/>
    </sheetView>
  </sheetViews>
  <sheetFormatPr defaultColWidth="9.140625" defaultRowHeight="24" x14ac:dyDescent="0.4"/>
  <cols>
    <col min="1" max="1" width="5.42578125" style="24" customWidth="1"/>
    <col min="2" max="2" width="11" style="24" bestFit="1" customWidth="1"/>
    <col min="3" max="3" width="7.5703125" style="33" customWidth="1"/>
    <col min="4" max="4" width="11.42578125" style="34" customWidth="1"/>
    <col min="5" max="5" width="14.140625" style="34" customWidth="1"/>
    <col min="6" max="6" width="3.140625" style="50" customWidth="1"/>
    <col min="7" max="8" width="3.5703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3" width="3.85546875" style="24" customWidth="1"/>
    <col min="24" max="16384" width="9.140625" style="24"/>
  </cols>
  <sheetData>
    <row r="1" spans="1:19" s="8" customFormat="1" ht="23.25" x14ac:dyDescent="0.55000000000000004">
      <c r="A1" s="7" t="s">
        <v>810</v>
      </c>
      <c r="C1" s="9"/>
      <c r="D1" s="10"/>
      <c r="E1" s="10" t="s">
        <v>792</v>
      </c>
      <c r="F1" s="45"/>
      <c r="G1" s="12" t="s">
        <v>443</v>
      </c>
      <c r="I1" s="83">
        <v>4602</v>
      </c>
      <c r="J1" s="83"/>
      <c r="L1" s="8" t="s">
        <v>442</v>
      </c>
      <c r="O1" s="13">
        <f>COUNTIF(C5:C53,"เด็กชาย")</f>
        <v>20</v>
      </c>
      <c r="P1" s="8" t="s">
        <v>440</v>
      </c>
      <c r="R1" s="13"/>
      <c r="S1" s="13"/>
    </row>
    <row r="2" spans="1:19" s="8" customFormat="1" ht="23.25" x14ac:dyDescent="0.55000000000000004">
      <c r="A2" s="8" t="s">
        <v>821</v>
      </c>
      <c r="B2" s="44"/>
      <c r="C2" s="9"/>
      <c r="D2" s="10"/>
      <c r="E2" s="10"/>
      <c r="F2" s="45"/>
      <c r="G2" s="8" t="s">
        <v>445</v>
      </c>
      <c r="I2" s="84" t="s">
        <v>698</v>
      </c>
      <c r="J2" s="84"/>
      <c r="K2" s="84"/>
      <c r="L2" s="8" t="s">
        <v>441</v>
      </c>
      <c r="O2" s="13">
        <f>COUNTIF(C5:C120,"เด็กหญิง")</f>
        <v>18</v>
      </c>
      <c r="P2" s="8" t="s">
        <v>440</v>
      </c>
      <c r="Q2" s="8" t="s">
        <v>434</v>
      </c>
      <c r="R2" s="13">
        <f>SUM(O1:O2)</f>
        <v>38</v>
      </c>
      <c r="S2" s="13" t="s">
        <v>440</v>
      </c>
    </row>
    <row r="3" spans="1:19" s="8" customFormat="1" ht="16.5" customHeight="1" x14ac:dyDescent="0.55000000000000004">
      <c r="A3" s="83"/>
      <c r="B3" s="83"/>
      <c r="C3" s="83"/>
      <c r="D3" s="83"/>
      <c r="E3" s="83"/>
      <c r="F3" s="46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25" customHeight="1" x14ac:dyDescent="0.25">
      <c r="A4" s="16" t="s">
        <v>439</v>
      </c>
      <c r="B4" s="17" t="s">
        <v>438</v>
      </c>
      <c r="C4" s="18"/>
      <c r="D4" s="19" t="s">
        <v>435</v>
      </c>
      <c r="E4" s="19" t="s">
        <v>437</v>
      </c>
      <c r="F4" s="4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17.45" customHeight="1" x14ac:dyDescent="0.25">
      <c r="A5" s="16">
        <v>1</v>
      </c>
      <c r="B5" s="17">
        <v>27898</v>
      </c>
      <c r="C5" s="73" t="s">
        <v>0</v>
      </c>
      <c r="D5" s="74" t="s">
        <v>466</v>
      </c>
      <c r="E5" s="74" t="s">
        <v>465</v>
      </c>
      <c r="F5" s="4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17.45" customHeight="1" x14ac:dyDescent="0.25">
      <c r="A6" s="16">
        <v>2</v>
      </c>
      <c r="B6" s="16">
        <v>27899</v>
      </c>
      <c r="C6" s="75" t="s">
        <v>0</v>
      </c>
      <c r="D6" s="76" t="s">
        <v>23</v>
      </c>
      <c r="E6" s="76" t="s">
        <v>22</v>
      </c>
      <c r="F6" s="47"/>
      <c r="G6" s="21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17.45" customHeight="1" x14ac:dyDescent="0.25">
      <c r="A7" s="16">
        <v>3</v>
      </c>
      <c r="B7" s="17">
        <v>27900</v>
      </c>
      <c r="C7" s="77" t="s">
        <v>0</v>
      </c>
      <c r="D7" s="78" t="s">
        <v>300</v>
      </c>
      <c r="E7" s="78" t="s">
        <v>299</v>
      </c>
      <c r="F7" s="48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7.45" customHeight="1" x14ac:dyDescent="0.25">
      <c r="A8" s="16">
        <v>4</v>
      </c>
      <c r="B8" s="16">
        <v>27901</v>
      </c>
      <c r="C8" s="73" t="s">
        <v>0</v>
      </c>
      <c r="D8" s="74" t="s">
        <v>453</v>
      </c>
      <c r="E8" s="74" t="s">
        <v>452</v>
      </c>
      <c r="F8" s="49"/>
      <c r="G8" s="21"/>
      <c r="H8" s="21"/>
      <c r="I8" s="21"/>
      <c r="J8" s="21"/>
      <c r="K8" s="21"/>
      <c r="L8" s="21"/>
      <c r="M8" s="21"/>
      <c r="N8" s="21"/>
      <c r="O8" s="16"/>
      <c r="P8" s="21"/>
      <c r="Q8" s="21"/>
      <c r="R8" s="22"/>
      <c r="S8" s="22"/>
    </row>
    <row r="9" spans="1:19" ht="17.45" customHeight="1" x14ac:dyDescent="0.25">
      <c r="A9" s="16">
        <v>5</v>
      </c>
      <c r="B9" s="17">
        <v>27902</v>
      </c>
      <c r="C9" s="77" t="s">
        <v>0</v>
      </c>
      <c r="D9" s="78" t="s">
        <v>236</v>
      </c>
      <c r="E9" s="78" t="s">
        <v>773</v>
      </c>
      <c r="F9" s="43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</row>
    <row r="10" spans="1:19" ht="17.45" customHeight="1" x14ac:dyDescent="0.25">
      <c r="A10" s="16">
        <v>6</v>
      </c>
      <c r="B10" s="16">
        <v>27903</v>
      </c>
      <c r="C10" s="79" t="s">
        <v>0</v>
      </c>
      <c r="D10" s="80" t="s">
        <v>62</v>
      </c>
      <c r="E10" s="80" t="s">
        <v>61</v>
      </c>
      <c r="F10" s="43"/>
      <c r="G10" s="21"/>
      <c r="H10" s="21"/>
      <c r="I10" s="21"/>
      <c r="J10" s="21"/>
      <c r="K10" s="21"/>
      <c r="L10" s="21"/>
      <c r="M10" s="21"/>
      <c r="N10" s="21"/>
      <c r="O10" s="16"/>
      <c r="P10" s="21"/>
      <c r="Q10" s="21"/>
      <c r="R10" s="22"/>
      <c r="S10" s="22"/>
    </row>
    <row r="11" spans="1:19" ht="17.45" customHeight="1" x14ac:dyDescent="0.25">
      <c r="A11" s="16">
        <v>7</v>
      </c>
      <c r="B11" s="17">
        <v>27904</v>
      </c>
      <c r="C11" s="73" t="s">
        <v>0</v>
      </c>
      <c r="D11" s="74" t="s">
        <v>470</v>
      </c>
      <c r="E11" s="74" t="s">
        <v>469</v>
      </c>
      <c r="F11" s="49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</row>
    <row r="12" spans="1:19" ht="17.45" customHeight="1" x14ac:dyDescent="0.25">
      <c r="A12" s="16">
        <v>8</v>
      </c>
      <c r="B12" s="16">
        <v>27905</v>
      </c>
      <c r="C12" s="73" t="s">
        <v>0</v>
      </c>
      <c r="D12" s="74" t="s">
        <v>451</v>
      </c>
      <c r="E12" s="74" t="s">
        <v>450</v>
      </c>
      <c r="F12" s="43"/>
      <c r="G12" s="21"/>
      <c r="H12" s="21"/>
      <c r="I12" s="21"/>
      <c r="J12" s="21"/>
      <c r="K12" s="21"/>
      <c r="L12" s="21"/>
      <c r="M12" s="21"/>
      <c r="N12" s="21"/>
      <c r="O12" s="16"/>
      <c r="P12" s="21"/>
      <c r="Q12" s="21"/>
      <c r="R12" s="22"/>
      <c r="S12" s="22"/>
    </row>
    <row r="13" spans="1:19" ht="17.45" customHeight="1" x14ac:dyDescent="0.25">
      <c r="A13" s="16">
        <v>9</v>
      </c>
      <c r="B13" s="17">
        <v>27906</v>
      </c>
      <c r="C13" s="73" t="s">
        <v>0</v>
      </c>
      <c r="D13" s="74" t="s">
        <v>461</v>
      </c>
      <c r="E13" s="74" t="s">
        <v>460</v>
      </c>
      <c r="F13" s="49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17.45" customHeight="1" x14ac:dyDescent="0.25">
      <c r="A14" s="16">
        <v>10</v>
      </c>
      <c r="B14" s="16">
        <v>27907</v>
      </c>
      <c r="C14" s="73" t="s">
        <v>0</v>
      </c>
      <c r="D14" s="74" t="s">
        <v>456</v>
      </c>
      <c r="E14" s="81" t="s">
        <v>776</v>
      </c>
      <c r="F14" s="48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7.45" customHeight="1" x14ac:dyDescent="0.25">
      <c r="A15" s="16">
        <v>11</v>
      </c>
      <c r="B15" s="17">
        <v>27908</v>
      </c>
      <c r="C15" s="73" t="s">
        <v>0</v>
      </c>
      <c r="D15" s="74" t="s">
        <v>56</v>
      </c>
      <c r="E15" s="81" t="s">
        <v>457</v>
      </c>
      <c r="F15" s="43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2"/>
    </row>
    <row r="16" spans="1:19" ht="17.45" customHeight="1" x14ac:dyDescent="0.25">
      <c r="A16" s="16">
        <v>12</v>
      </c>
      <c r="B16" s="16">
        <v>27909</v>
      </c>
      <c r="C16" s="73" t="s">
        <v>0</v>
      </c>
      <c r="D16" s="74" t="s">
        <v>449</v>
      </c>
      <c r="E16" s="74" t="s">
        <v>448</v>
      </c>
      <c r="F16" s="43"/>
      <c r="G16" s="21"/>
      <c r="H16" s="21"/>
      <c r="I16" s="21"/>
      <c r="J16" s="21"/>
      <c r="K16" s="21"/>
      <c r="L16" s="21"/>
      <c r="M16" s="21"/>
      <c r="N16" s="21"/>
      <c r="O16" s="16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27910</v>
      </c>
      <c r="C17" s="73" t="s">
        <v>0</v>
      </c>
      <c r="D17" s="74" t="s">
        <v>463</v>
      </c>
      <c r="E17" s="74" t="s">
        <v>462</v>
      </c>
      <c r="F17" s="43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  <c r="S17" s="22"/>
    </row>
    <row r="18" spans="1:19" ht="17.45" customHeight="1" x14ac:dyDescent="0.25">
      <c r="A18" s="16">
        <v>14</v>
      </c>
      <c r="B18" s="16">
        <v>27911</v>
      </c>
      <c r="C18" s="77" t="s">
        <v>0</v>
      </c>
      <c r="D18" s="78" t="s">
        <v>195</v>
      </c>
      <c r="E18" s="78" t="s">
        <v>194</v>
      </c>
      <c r="F18" s="48"/>
      <c r="G18" s="21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7.45" customHeight="1" x14ac:dyDescent="0.25">
      <c r="A19" s="16">
        <v>15</v>
      </c>
      <c r="B19" s="17">
        <v>27912</v>
      </c>
      <c r="C19" s="77" t="s">
        <v>0</v>
      </c>
      <c r="D19" s="78" t="s">
        <v>72</v>
      </c>
      <c r="E19" s="78" t="s">
        <v>71</v>
      </c>
      <c r="F19" s="48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6">
        <v>27913</v>
      </c>
      <c r="C20" s="73" t="s">
        <v>0</v>
      </c>
      <c r="D20" s="74" t="s">
        <v>472</v>
      </c>
      <c r="E20" s="74" t="s">
        <v>471</v>
      </c>
      <c r="F20" s="43"/>
      <c r="G20" s="21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7.45" customHeight="1" x14ac:dyDescent="0.25">
      <c r="A21" s="16">
        <v>17</v>
      </c>
      <c r="B21" s="17">
        <v>27914</v>
      </c>
      <c r="C21" s="75" t="s">
        <v>0</v>
      </c>
      <c r="D21" s="76" t="s">
        <v>187</v>
      </c>
      <c r="E21" s="76" t="s">
        <v>239</v>
      </c>
      <c r="F21" s="47"/>
      <c r="G21" s="21"/>
      <c r="H21" s="21"/>
      <c r="I21" s="21"/>
      <c r="J21" s="21"/>
      <c r="K21" s="21"/>
      <c r="L21" s="21"/>
      <c r="M21" s="21"/>
      <c r="N21" s="21"/>
      <c r="O21" s="16"/>
      <c r="P21" s="21"/>
      <c r="Q21" s="21"/>
      <c r="R21" s="22"/>
      <c r="S21" s="22"/>
    </row>
    <row r="22" spans="1:19" ht="17.45" customHeight="1" x14ac:dyDescent="0.25">
      <c r="A22" s="16">
        <v>18</v>
      </c>
      <c r="B22" s="16">
        <v>27915</v>
      </c>
      <c r="C22" s="75" t="s">
        <v>0</v>
      </c>
      <c r="D22" s="76" t="s">
        <v>52</v>
      </c>
      <c r="E22" s="76" t="s">
        <v>51</v>
      </c>
      <c r="F22" s="47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27916</v>
      </c>
      <c r="C23" s="75" t="s">
        <v>0</v>
      </c>
      <c r="D23" s="76" t="s">
        <v>311</v>
      </c>
      <c r="E23" s="76" t="s">
        <v>310</v>
      </c>
      <c r="F23" s="47"/>
      <c r="G23" s="21"/>
      <c r="H23" s="21"/>
      <c r="I23" s="21"/>
      <c r="J23" s="21"/>
      <c r="K23" s="21"/>
      <c r="L23" s="21"/>
      <c r="M23" s="21"/>
      <c r="N23" s="21"/>
      <c r="O23" s="16"/>
      <c r="P23" s="21"/>
      <c r="Q23" s="21"/>
      <c r="R23" s="22"/>
      <c r="S23" s="22"/>
    </row>
    <row r="24" spans="1:19" ht="17.45" customHeight="1" x14ac:dyDescent="0.25">
      <c r="A24" s="16">
        <v>20</v>
      </c>
      <c r="B24" s="16">
        <v>27917</v>
      </c>
      <c r="C24" s="73" t="s">
        <v>0</v>
      </c>
      <c r="D24" s="74" t="s">
        <v>468</v>
      </c>
      <c r="E24" s="74" t="s">
        <v>467</v>
      </c>
      <c r="F24" s="43"/>
      <c r="G24" s="21"/>
      <c r="H24" s="21"/>
      <c r="I24" s="21"/>
      <c r="J24" s="21"/>
      <c r="K24" s="21"/>
      <c r="L24" s="21"/>
      <c r="M24" s="21"/>
      <c r="N24" s="21"/>
      <c r="O24" s="16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27918</v>
      </c>
      <c r="C25" s="75" t="s">
        <v>1</v>
      </c>
      <c r="D25" s="76" t="s">
        <v>400</v>
      </c>
      <c r="E25" s="76" t="s">
        <v>399</v>
      </c>
      <c r="F25" s="4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7.45" customHeight="1" x14ac:dyDescent="0.25">
      <c r="A26" s="16">
        <v>22</v>
      </c>
      <c r="B26" s="16">
        <v>27919</v>
      </c>
      <c r="C26" s="73" t="s">
        <v>1</v>
      </c>
      <c r="D26" s="74" t="s">
        <v>455</v>
      </c>
      <c r="E26" s="74" t="s">
        <v>454</v>
      </c>
      <c r="F26" s="43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</row>
    <row r="27" spans="1:19" ht="17.45" customHeight="1" x14ac:dyDescent="0.25">
      <c r="A27" s="16">
        <v>23</v>
      </c>
      <c r="B27" s="16">
        <v>27921</v>
      </c>
      <c r="C27" s="77" t="s">
        <v>1</v>
      </c>
      <c r="D27" s="78" t="s">
        <v>146</v>
      </c>
      <c r="E27" s="78" t="s">
        <v>145</v>
      </c>
      <c r="F27" s="48"/>
      <c r="G27" s="21"/>
      <c r="H27" s="21"/>
      <c r="I27" s="21"/>
      <c r="J27" s="21"/>
      <c r="K27" s="21"/>
      <c r="L27" s="21"/>
      <c r="M27" s="21"/>
      <c r="N27" s="21"/>
      <c r="O27" s="16"/>
      <c r="P27" s="21"/>
      <c r="Q27" s="21"/>
      <c r="R27" s="22"/>
      <c r="S27" s="22"/>
    </row>
    <row r="28" spans="1:19" ht="17.45" customHeight="1" x14ac:dyDescent="0.25">
      <c r="A28" s="16">
        <v>24</v>
      </c>
      <c r="B28" s="17">
        <v>27922</v>
      </c>
      <c r="C28" s="73" t="s">
        <v>1</v>
      </c>
      <c r="D28" s="74" t="s">
        <v>459</v>
      </c>
      <c r="E28" s="74" t="s">
        <v>458</v>
      </c>
      <c r="F28" s="43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  <c r="S28" s="22"/>
    </row>
    <row r="29" spans="1:19" ht="17.45" customHeight="1" x14ac:dyDescent="0.25">
      <c r="A29" s="16">
        <v>25</v>
      </c>
      <c r="B29" s="16">
        <v>27923</v>
      </c>
      <c r="C29" s="77" t="s">
        <v>1</v>
      </c>
      <c r="D29" s="78" t="s">
        <v>284</v>
      </c>
      <c r="E29" s="78" t="s">
        <v>283</v>
      </c>
      <c r="F29" s="43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ht="17.45" customHeight="1" x14ac:dyDescent="0.25">
      <c r="A30" s="16">
        <v>26</v>
      </c>
      <c r="B30" s="17">
        <v>27924</v>
      </c>
      <c r="C30" s="77" t="s">
        <v>1</v>
      </c>
      <c r="D30" s="78" t="s">
        <v>324</v>
      </c>
      <c r="E30" s="78" t="s">
        <v>323</v>
      </c>
      <c r="F30" s="48"/>
      <c r="G30" s="21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7.45" customHeight="1" x14ac:dyDescent="0.25">
      <c r="A31" s="16">
        <v>27</v>
      </c>
      <c r="B31" s="16">
        <v>27925</v>
      </c>
      <c r="C31" s="77" t="s">
        <v>1</v>
      </c>
      <c r="D31" s="78" t="s">
        <v>97</v>
      </c>
      <c r="E31" s="82" t="s">
        <v>96</v>
      </c>
      <c r="F31" s="43"/>
      <c r="G31" s="21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27926</v>
      </c>
      <c r="C32" s="73" t="s">
        <v>1</v>
      </c>
      <c r="D32" s="74" t="s">
        <v>474</v>
      </c>
      <c r="E32" s="74" t="s">
        <v>473</v>
      </c>
      <c r="F32" s="48"/>
      <c r="G32" s="21"/>
      <c r="H32" s="21"/>
      <c r="I32" s="21"/>
      <c r="J32" s="21"/>
      <c r="K32" s="21"/>
      <c r="L32" s="21"/>
      <c r="M32" s="21"/>
      <c r="N32" s="21"/>
      <c r="O32" s="16"/>
      <c r="P32" s="21"/>
      <c r="Q32" s="21"/>
      <c r="R32" s="22"/>
      <c r="S32" s="22"/>
    </row>
    <row r="33" spans="1:19" ht="17.45" customHeight="1" x14ac:dyDescent="0.25">
      <c r="A33" s="16">
        <v>29</v>
      </c>
      <c r="B33" s="16">
        <v>27927</v>
      </c>
      <c r="C33" s="77" t="s">
        <v>1</v>
      </c>
      <c r="D33" s="78" t="s">
        <v>251</v>
      </c>
      <c r="E33" s="78" t="s">
        <v>250</v>
      </c>
      <c r="F33" s="4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27928</v>
      </c>
      <c r="C34" s="77" t="s">
        <v>1</v>
      </c>
      <c r="D34" s="78" t="s">
        <v>28</v>
      </c>
      <c r="E34" s="78" t="s">
        <v>155</v>
      </c>
      <c r="F34" s="48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22"/>
    </row>
    <row r="35" spans="1:19" ht="17.45" customHeight="1" x14ac:dyDescent="0.25">
      <c r="A35" s="16">
        <v>31</v>
      </c>
      <c r="B35" s="16">
        <v>27929</v>
      </c>
      <c r="C35" s="77" t="s">
        <v>1</v>
      </c>
      <c r="D35" s="76" t="s">
        <v>314</v>
      </c>
      <c r="E35" s="76" t="s">
        <v>313</v>
      </c>
      <c r="F35" s="47"/>
      <c r="G35" s="21"/>
      <c r="H35" s="21"/>
      <c r="I35" s="21"/>
      <c r="J35" s="21"/>
      <c r="K35" s="21"/>
      <c r="L35" s="21"/>
      <c r="M35" s="21"/>
      <c r="N35" s="21"/>
      <c r="O35" s="16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27930</v>
      </c>
      <c r="C36" s="77" t="s">
        <v>1</v>
      </c>
      <c r="D36" s="78" t="s">
        <v>790</v>
      </c>
      <c r="E36" s="78" t="s">
        <v>43</v>
      </c>
      <c r="F36" s="43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2"/>
    </row>
    <row r="37" spans="1:19" ht="17.45" customHeight="1" x14ac:dyDescent="0.25">
      <c r="A37" s="16">
        <v>33</v>
      </c>
      <c r="B37" s="16">
        <v>27931</v>
      </c>
      <c r="C37" s="77" t="s">
        <v>1</v>
      </c>
      <c r="D37" s="78" t="s">
        <v>200</v>
      </c>
      <c r="E37" s="78" t="s">
        <v>199</v>
      </c>
      <c r="F37" s="43"/>
      <c r="G37" s="21"/>
      <c r="H37" s="21"/>
      <c r="I37" s="21"/>
      <c r="J37" s="21"/>
      <c r="K37" s="21"/>
      <c r="L37" s="21"/>
      <c r="M37" s="21"/>
      <c r="N37" s="21"/>
      <c r="O37" s="16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27932</v>
      </c>
      <c r="C38" s="77" t="s">
        <v>1</v>
      </c>
      <c r="D38" s="78" t="s">
        <v>122</v>
      </c>
      <c r="E38" s="78" t="s">
        <v>121</v>
      </c>
      <c r="F38" s="48"/>
      <c r="G38" s="21"/>
      <c r="H38" s="21"/>
      <c r="I38" s="21"/>
      <c r="J38" s="21"/>
      <c r="K38" s="21"/>
      <c r="L38" s="21"/>
      <c r="M38" s="21"/>
      <c r="N38" s="21"/>
      <c r="O38" s="16"/>
      <c r="P38" s="21"/>
      <c r="Q38" s="21"/>
      <c r="R38" s="22"/>
      <c r="S38" s="22"/>
    </row>
    <row r="39" spans="1:19" ht="17.45" customHeight="1" x14ac:dyDescent="0.25">
      <c r="A39" s="16">
        <v>35</v>
      </c>
      <c r="B39" s="16">
        <v>27933</v>
      </c>
      <c r="C39" s="77" t="s">
        <v>1</v>
      </c>
      <c r="D39" s="78" t="s">
        <v>218</v>
      </c>
      <c r="E39" s="78" t="s">
        <v>217</v>
      </c>
      <c r="F39" s="48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  <row r="40" spans="1:19" ht="17.45" customHeight="1" x14ac:dyDescent="0.25">
      <c r="A40" s="16">
        <v>36</v>
      </c>
      <c r="B40" s="17">
        <v>27934</v>
      </c>
      <c r="C40" s="77" t="s">
        <v>1</v>
      </c>
      <c r="D40" s="78" t="s">
        <v>130</v>
      </c>
      <c r="E40" s="78" t="s">
        <v>129</v>
      </c>
      <c r="F40" s="43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</row>
    <row r="41" spans="1:19" ht="17.45" customHeight="1" x14ac:dyDescent="0.25">
      <c r="A41" s="16">
        <v>37</v>
      </c>
      <c r="B41" s="16">
        <v>27935</v>
      </c>
      <c r="C41" s="77" t="s">
        <v>1</v>
      </c>
      <c r="D41" s="78" t="s">
        <v>38</v>
      </c>
      <c r="E41" s="78" t="s">
        <v>37</v>
      </c>
      <c r="F41" s="49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</row>
    <row r="42" spans="1:19" ht="17.45" customHeight="1" x14ac:dyDescent="0.25">
      <c r="A42" s="16">
        <v>38</v>
      </c>
      <c r="B42" s="17">
        <v>27936</v>
      </c>
      <c r="C42" s="73" t="s">
        <v>1</v>
      </c>
      <c r="D42" s="74" t="s">
        <v>464</v>
      </c>
      <c r="E42" s="74" t="s">
        <v>100</v>
      </c>
      <c r="F42" s="48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2"/>
    </row>
  </sheetData>
  <sortState ref="B5:F43">
    <sortCondition ref="C5:C43"/>
    <sortCondition ref="D5:D43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opLeftCell="A34" zoomScaleNormal="100" workbookViewId="0">
      <selection activeCell="T34" sqref="T1:T1048576"/>
    </sheetView>
  </sheetViews>
  <sheetFormatPr defaultColWidth="9.140625" defaultRowHeight="24" x14ac:dyDescent="0.4"/>
  <cols>
    <col min="1" max="1" width="5.42578125" style="24" customWidth="1"/>
    <col min="2" max="2" width="11.42578125" style="24" customWidth="1"/>
    <col min="3" max="3" width="7.85546875" style="33" customWidth="1"/>
    <col min="4" max="4" width="10.85546875" style="34" customWidth="1"/>
    <col min="5" max="5" width="14" style="34" customWidth="1"/>
    <col min="6" max="6" width="3.140625" style="35" customWidth="1"/>
    <col min="7" max="8" width="3.42578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5" width="3.85546875" style="24" customWidth="1"/>
    <col min="26" max="16384" width="9.140625" style="24"/>
  </cols>
  <sheetData>
    <row r="1" spans="1:19" s="8" customFormat="1" ht="23.25" x14ac:dyDescent="0.55000000000000004">
      <c r="A1" s="7" t="s">
        <v>819</v>
      </c>
      <c r="C1" s="9"/>
      <c r="D1" s="10"/>
      <c r="E1" s="10" t="s">
        <v>792</v>
      </c>
      <c r="F1" s="11"/>
      <c r="G1" s="12" t="s">
        <v>443</v>
      </c>
      <c r="I1" s="83">
        <v>4504</v>
      </c>
      <c r="J1" s="83"/>
      <c r="L1" s="8" t="s">
        <v>442</v>
      </c>
      <c r="O1" s="13">
        <f>COUNTIF(C5:C50,"เด็กชาย")</f>
        <v>18</v>
      </c>
      <c r="P1" s="8" t="s">
        <v>440</v>
      </c>
      <c r="R1" s="13"/>
      <c r="S1" s="13"/>
    </row>
    <row r="2" spans="1:19" s="8" customFormat="1" ht="23.25" x14ac:dyDescent="0.55000000000000004">
      <c r="A2" s="8" t="s">
        <v>830</v>
      </c>
      <c r="C2" s="9"/>
      <c r="D2" s="10"/>
      <c r="E2" s="10"/>
      <c r="F2" s="11"/>
      <c r="G2" s="8" t="s">
        <v>445</v>
      </c>
      <c r="I2" s="84" t="s">
        <v>699</v>
      </c>
      <c r="J2" s="84"/>
      <c r="K2" s="84"/>
      <c r="L2" s="8" t="s">
        <v>441</v>
      </c>
      <c r="O2" s="13">
        <f>COUNTIF(C5:C117,"เด็กหญิง")</f>
        <v>17</v>
      </c>
      <c r="P2" s="8" t="s">
        <v>440</v>
      </c>
      <c r="Q2" s="8" t="s">
        <v>434</v>
      </c>
      <c r="R2" s="13">
        <f>SUM(O1:O2)</f>
        <v>35</v>
      </c>
      <c r="S2" s="13" t="s">
        <v>440</v>
      </c>
    </row>
    <row r="3" spans="1:19" s="8" customFormat="1" ht="16.5" customHeight="1" x14ac:dyDescent="0.55000000000000004">
      <c r="A3" s="83"/>
      <c r="B3" s="83"/>
      <c r="C3" s="83"/>
      <c r="D3" s="83"/>
      <c r="E3" s="83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2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19" t="s">
        <v>437</v>
      </c>
      <c r="F4" s="4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17.45" customHeight="1" x14ac:dyDescent="0.25">
      <c r="A5" s="16">
        <v>1</v>
      </c>
      <c r="B5" s="17">
        <v>28247</v>
      </c>
      <c r="C5" s="27" t="s">
        <v>0</v>
      </c>
      <c r="D5" s="31" t="s">
        <v>381</v>
      </c>
      <c r="E5" s="28" t="s">
        <v>380</v>
      </c>
      <c r="F5" s="48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17.45" customHeight="1" x14ac:dyDescent="0.25">
      <c r="A6" s="16">
        <v>2</v>
      </c>
      <c r="B6" s="17">
        <v>28248</v>
      </c>
      <c r="C6" s="27" t="s">
        <v>0</v>
      </c>
      <c r="D6" s="31" t="s">
        <v>271</v>
      </c>
      <c r="E6" s="28" t="s">
        <v>270</v>
      </c>
      <c r="F6" s="48"/>
      <c r="G6" s="21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17.45" customHeight="1" x14ac:dyDescent="0.25">
      <c r="A7" s="16">
        <v>3</v>
      </c>
      <c r="B7" s="17">
        <v>28249</v>
      </c>
      <c r="C7" s="29" t="s">
        <v>0</v>
      </c>
      <c r="D7" s="30" t="s">
        <v>341</v>
      </c>
      <c r="E7" s="30" t="s">
        <v>340</v>
      </c>
      <c r="F7" s="43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7.45" customHeight="1" x14ac:dyDescent="0.25">
      <c r="A8" s="16">
        <v>4</v>
      </c>
      <c r="B8" s="17">
        <v>28250</v>
      </c>
      <c r="C8" s="27" t="s">
        <v>0</v>
      </c>
      <c r="D8" s="31" t="s">
        <v>185</v>
      </c>
      <c r="E8" s="28" t="s">
        <v>184</v>
      </c>
      <c r="F8" s="48"/>
      <c r="G8" s="21"/>
      <c r="H8" s="21"/>
      <c r="I8" s="21"/>
      <c r="J8" s="21"/>
      <c r="K8" s="21"/>
      <c r="L8" s="21"/>
      <c r="M8" s="21"/>
      <c r="N8" s="21"/>
      <c r="O8" s="16"/>
      <c r="P8" s="21"/>
      <c r="Q8" s="21"/>
      <c r="R8" s="22"/>
      <c r="S8" s="22"/>
    </row>
    <row r="9" spans="1:19" ht="17.45" customHeight="1" x14ac:dyDescent="0.25">
      <c r="A9" s="16">
        <v>5</v>
      </c>
      <c r="B9" s="17">
        <v>28251</v>
      </c>
      <c r="C9" s="25" t="s">
        <v>0</v>
      </c>
      <c r="D9" s="26" t="s">
        <v>295</v>
      </c>
      <c r="E9" s="26" t="s">
        <v>294</v>
      </c>
      <c r="F9" s="4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</row>
    <row r="10" spans="1:19" ht="17.45" customHeight="1" x14ac:dyDescent="0.25">
      <c r="A10" s="16">
        <v>6</v>
      </c>
      <c r="B10" s="17">
        <v>28252</v>
      </c>
      <c r="C10" s="27" t="s">
        <v>0</v>
      </c>
      <c r="D10" s="31" t="s">
        <v>104</v>
      </c>
      <c r="E10" s="28" t="s">
        <v>103</v>
      </c>
      <c r="F10" s="48"/>
      <c r="G10" s="21"/>
      <c r="H10" s="21"/>
      <c r="I10" s="21"/>
      <c r="J10" s="21"/>
      <c r="K10" s="21"/>
      <c r="L10" s="21"/>
      <c r="M10" s="21"/>
      <c r="N10" s="21"/>
      <c r="O10" s="16"/>
      <c r="P10" s="21"/>
      <c r="Q10" s="21"/>
      <c r="R10" s="22"/>
      <c r="S10" s="22"/>
    </row>
    <row r="11" spans="1:19" ht="17.45" customHeight="1" x14ac:dyDescent="0.25">
      <c r="A11" s="16">
        <v>7</v>
      </c>
      <c r="B11" s="17">
        <v>28253</v>
      </c>
      <c r="C11" s="25" t="s">
        <v>0</v>
      </c>
      <c r="D11" s="26" t="s">
        <v>291</v>
      </c>
      <c r="E11" s="26" t="s">
        <v>290</v>
      </c>
      <c r="F11" s="47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</row>
    <row r="12" spans="1:19" ht="17.45" customHeight="1" x14ac:dyDescent="0.25">
      <c r="A12" s="16">
        <v>8</v>
      </c>
      <c r="B12" s="17">
        <v>28254</v>
      </c>
      <c r="C12" s="25" t="s">
        <v>0</v>
      </c>
      <c r="D12" s="26" t="s">
        <v>10</v>
      </c>
      <c r="E12" s="26" t="s">
        <v>9</v>
      </c>
      <c r="F12" s="47"/>
      <c r="G12" s="21"/>
      <c r="H12" s="21"/>
      <c r="I12" s="21"/>
      <c r="J12" s="21"/>
      <c r="K12" s="21"/>
      <c r="L12" s="21"/>
      <c r="M12" s="21"/>
      <c r="N12" s="21"/>
      <c r="O12" s="16"/>
      <c r="P12" s="21"/>
      <c r="Q12" s="21"/>
      <c r="R12" s="22"/>
      <c r="S12" s="22"/>
    </row>
    <row r="13" spans="1:19" ht="17.45" customHeight="1" x14ac:dyDescent="0.25">
      <c r="A13" s="16">
        <v>9</v>
      </c>
      <c r="B13" s="17">
        <v>28255</v>
      </c>
      <c r="C13" s="27" t="s">
        <v>0</v>
      </c>
      <c r="D13" s="31" t="s">
        <v>363</v>
      </c>
      <c r="E13" s="28" t="s">
        <v>362</v>
      </c>
      <c r="F13" s="48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17.45" customHeight="1" x14ac:dyDescent="0.25">
      <c r="A14" s="16">
        <v>10</v>
      </c>
      <c r="B14" s="17">
        <v>28256</v>
      </c>
      <c r="C14" s="27" t="s">
        <v>0</v>
      </c>
      <c r="D14" s="31" t="s">
        <v>168</v>
      </c>
      <c r="E14" s="28" t="s">
        <v>167</v>
      </c>
      <c r="F14" s="48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7.45" customHeight="1" x14ac:dyDescent="0.25">
      <c r="A15" s="16">
        <v>11</v>
      </c>
      <c r="B15" s="17">
        <v>28257</v>
      </c>
      <c r="C15" s="27" t="s">
        <v>0</v>
      </c>
      <c r="D15" s="31" t="s">
        <v>417</v>
      </c>
      <c r="E15" s="28" t="s">
        <v>416</v>
      </c>
      <c r="F15" s="48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2"/>
    </row>
    <row r="16" spans="1:19" ht="17.45" customHeight="1" x14ac:dyDescent="0.25">
      <c r="A16" s="16">
        <v>12</v>
      </c>
      <c r="B16" s="17">
        <v>28258</v>
      </c>
      <c r="C16" s="25" t="s">
        <v>0</v>
      </c>
      <c r="D16" s="26" t="s">
        <v>68</v>
      </c>
      <c r="E16" s="26" t="s">
        <v>67</v>
      </c>
      <c r="F16" s="47"/>
      <c r="G16" s="21"/>
      <c r="H16" s="21"/>
      <c r="I16" s="21"/>
      <c r="J16" s="21"/>
      <c r="K16" s="21"/>
      <c r="L16" s="21"/>
      <c r="M16" s="21"/>
      <c r="N16" s="21"/>
      <c r="O16" s="16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28259</v>
      </c>
      <c r="C17" s="27" t="s">
        <v>0</v>
      </c>
      <c r="D17" s="31" t="s">
        <v>102</v>
      </c>
      <c r="E17" s="28" t="s">
        <v>424</v>
      </c>
      <c r="F17" s="48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  <c r="S17" s="22"/>
    </row>
    <row r="18" spans="1:19" ht="17.45" customHeight="1" x14ac:dyDescent="0.25">
      <c r="A18" s="16">
        <v>14</v>
      </c>
      <c r="B18" s="17">
        <v>28260</v>
      </c>
      <c r="C18" s="27" t="s">
        <v>0</v>
      </c>
      <c r="D18" s="31" t="s">
        <v>267</v>
      </c>
      <c r="E18" s="28" t="s">
        <v>266</v>
      </c>
      <c r="F18" s="48"/>
      <c r="G18" s="21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7.45" customHeight="1" x14ac:dyDescent="0.25">
      <c r="A19" s="16">
        <v>15</v>
      </c>
      <c r="B19" s="17">
        <v>28261</v>
      </c>
      <c r="C19" s="29" t="s">
        <v>0</v>
      </c>
      <c r="D19" s="30" t="s">
        <v>128</v>
      </c>
      <c r="E19" s="30" t="s">
        <v>127</v>
      </c>
      <c r="F19" s="43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7">
        <v>28262</v>
      </c>
      <c r="C20" s="27" t="s">
        <v>0</v>
      </c>
      <c r="D20" s="26" t="s">
        <v>309</v>
      </c>
      <c r="E20" s="26" t="s">
        <v>308</v>
      </c>
      <c r="F20" s="47"/>
      <c r="G20" s="21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7.45" customHeight="1" x14ac:dyDescent="0.25">
      <c r="A21" s="16">
        <v>17</v>
      </c>
      <c r="B21" s="17">
        <v>28263</v>
      </c>
      <c r="C21" s="27" t="s">
        <v>0</v>
      </c>
      <c r="D21" s="31" t="s">
        <v>187</v>
      </c>
      <c r="E21" s="28" t="s">
        <v>186</v>
      </c>
      <c r="F21" s="48"/>
      <c r="G21" s="21"/>
      <c r="H21" s="21"/>
      <c r="I21" s="21"/>
      <c r="J21" s="21"/>
      <c r="K21" s="21"/>
      <c r="L21" s="21"/>
      <c r="M21" s="21"/>
      <c r="N21" s="21"/>
      <c r="O21" s="16"/>
      <c r="P21" s="21"/>
      <c r="Q21" s="21"/>
      <c r="R21" s="22"/>
      <c r="S21" s="22"/>
    </row>
    <row r="22" spans="1:19" ht="17.45" customHeight="1" x14ac:dyDescent="0.25">
      <c r="A22" s="16">
        <v>18</v>
      </c>
      <c r="B22" s="17">
        <v>28264</v>
      </c>
      <c r="C22" s="27" t="s">
        <v>0</v>
      </c>
      <c r="D22" s="31" t="s">
        <v>138</v>
      </c>
      <c r="E22" s="28" t="s">
        <v>137</v>
      </c>
      <c r="F22" s="48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28265</v>
      </c>
      <c r="C23" s="25" t="s">
        <v>1</v>
      </c>
      <c r="D23" s="26" t="s">
        <v>212</v>
      </c>
      <c r="E23" s="26" t="s">
        <v>211</v>
      </c>
      <c r="F23" s="43"/>
      <c r="G23" s="21"/>
      <c r="H23" s="21"/>
      <c r="I23" s="21"/>
      <c r="J23" s="21"/>
      <c r="K23" s="21"/>
      <c r="L23" s="21"/>
      <c r="M23" s="21"/>
      <c r="N23" s="21"/>
      <c r="O23" s="16"/>
      <c r="P23" s="21"/>
      <c r="Q23" s="21"/>
      <c r="R23" s="22"/>
      <c r="S23" s="22"/>
    </row>
    <row r="24" spans="1:19" ht="17.45" customHeight="1" x14ac:dyDescent="0.25">
      <c r="A24" s="16">
        <v>20</v>
      </c>
      <c r="B24" s="17">
        <v>28266</v>
      </c>
      <c r="C24" s="27" t="s">
        <v>1</v>
      </c>
      <c r="D24" s="31" t="s">
        <v>18</v>
      </c>
      <c r="E24" s="28" t="s">
        <v>17</v>
      </c>
      <c r="F24" s="43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28267</v>
      </c>
      <c r="C25" s="27" t="s">
        <v>1</v>
      </c>
      <c r="D25" s="31" t="s">
        <v>87</v>
      </c>
      <c r="E25" s="31" t="s">
        <v>86</v>
      </c>
      <c r="F25" s="4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7.45" customHeight="1" x14ac:dyDescent="0.25">
      <c r="A26" s="16">
        <v>22</v>
      </c>
      <c r="B26" s="17">
        <v>28269</v>
      </c>
      <c r="C26" s="27" t="s">
        <v>1</v>
      </c>
      <c r="D26" s="31" t="s">
        <v>335</v>
      </c>
      <c r="E26" s="28" t="s">
        <v>334</v>
      </c>
      <c r="F26" s="43"/>
      <c r="G26" s="21"/>
      <c r="H26" s="21"/>
      <c r="I26" s="21"/>
      <c r="J26" s="21"/>
      <c r="K26" s="21"/>
      <c r="L26" s="21"/>
      <c r="M26" s="21"/>
      <c r="N26" s="21"/>
      <c r="O26" s="16"/>
      <c r="P26" s="21"/>
      <c r="Q26" s="21"/>
      <c r="R26" s="22"/>
      <c r="S26" s="22"/>
    </row>
    <row r="27" spans="1:19" ht="17.45" customHeight="1" x14ac:dyDescent="0.25">
      <c r="A27" s="16">
        <v>23</v>
      </c>
      <c r="B27" s="17">
        <v>28270</v>
      </c>
      <c r="C27" s="27" t="s">
        <v>1</v>
      </c>
      <c r="D27" s="31" t="s">
        <v>359</v>
      </c>
      <c r="E27" s="28" t="s">
        <v>358</v>
      </c>
      <c r="F27" s="4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</row>
    <row r="28" spans="1:19" ht="17.45" customHeight="1" x14ac:dyDescent="0.25">
      <c r="A28" s="16">
        <v>24</v>
      </c>
      <c r="B28" s="17">
        <v>28271</v>
      </c>
      <c r="C28" s="27" t="s">
        <v>1</v>
      </c>
      <c r="D28" s="31" t="s">
        <v>231</v>
      </c>
      <c r="E28" s="28" t="s">
        <v>17</v>
      </c>
      <c r="F28" s="43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ht="17.45" customHeight="1" x14ac:dyDescent="0.25">
      <c r="A29" s="16">
        <v>25</v>
      </c>
      <c r="B29" s="17">
        <v>28272</v>
      </c>
      <c r="C29" s="25" t="s">
        <v>1</v>
      </c>
      <c r="D29" s="26" t="s">
        <v>774</v>
      </c>
      <c r="E29" s="26" t="s">
        <v>696</v>
      </c>
      <c r="F29" s="49"/>
      <c r="G29" s="21"/>
      <c r="H29" s="21"/>
      <c r="I29" s="21"/>
      <c r="J29" s="21"/>
      <c r="K29" s="21"/>
      <c r="L29" s="21"/>
      <c r="M29" s="21"/>
      <c r="N29" s="21"/>
      <c r="O29" s="16"/>
      <c r="P29" s="21"/>
      <c r="Q29" s="21"/>
      <c r="R29" s="22"/>
      <c r="S29" s="22"/>
    </row>
    <row r="30" spans="1:19" ht="17.45" customHeight="1" x14ac:dyDescent="0.25">
      <c r="A30" s="16">
        <v>26</v>
      </c>
      <c r="B30" s="17">
        <v>28273</v>
      </c>
      <c r="C30" s="27" t="s">
        <v>1</v>
      </c>
      <c r="D30" s="31" t="s">
        <v>49</v>
      </c>
      <c r="E30" s="28" t="s">
        <v>48</v>
      </c>
      <c r="F30" s="49"/>
      <c r="G30" s="21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7.45" customHeight="1" x14ac:dyDescent="0.25">
      <c r="A31" s="16">
        <v>27</v>
      </c>
      <c r="B31" s="17">
        <v>28274</v>
      </c>
      <c r="C31" s="29" t="s">
        <v>1</v>
      </c>
      <c r="D31" s="30" t="s">
        <v>47</v>
      </c>
      <c r="E31" s="30" t="s">
        <v>697</v>
      </c>
      <c r="F31" s="32"/>
      <c r="G31" s="21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28275</v>
      </c>
      <c r="C32" s="27" t="s">
        <v>1</v>
      </c>
      <c r="D32" s="31" t="s">
        <v>101</v>
      </c>
      <c r="E32" s="28" t="s">
        <v>100</v>
      </c>
      <c r="F32" s="43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  <c r="S32" s="22"/>
    </row>
    <row r="33" spans="1:19" ht="17.45" customHeight="1" x14ac:dyDescent="0.25">
      <c r="A33" s="16">
        <v>29</v>
      </c>
      <c r="B33" s="17">
        <v>28278</v>
      </c>
      <c r="C33" s="27" t="s">
        <v>1</v>
      </c>
      <c r="D33" s="31" t="s">
        <v>775</v>
      </c>
      <c r="E33" s="28" t="s">
        <v>695</v>
      </c>
      <c r="F33" s="49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28279</v>
      </c>
      <c r="C34" s="27" t="s">
        <v>1</v>
      </c>
      <c r="D34" s="31" t="s">
        <v>147</v>
      </c>
      <c r="E34" s="28" t="s">
        <v>77</v>
      </c>
      <c r="F34" s="43"/>
      <c r="G34" s="21"/>
      <c r="H34" s="21"/>
      <c r="I34" s="21"/>
      <c r="J34" s="21"/>
      <c r="K34" s="21"/>
      <c r="L34" s="21"/>
      <c r="M34" s="21"/>
      <c r="N34" s="21"/>
      <c r="O34" s="16"/>
      <c r="P34" s="21"/>
      <c r="Q34" s="21"/>
      <c r="R34" s="22"/>
      <c r="S34" s="22"/>
    </row>
    <row r="35" spans="1:19" ht="17.45" customHeight="1" x14ac:dyDescent="0.25">
      <c r="A35" s="16">
        <v>31</v>
      </c>
      <c r="B35" s="17">
        <v>28281</v>
      </c>
      <c r="C35" s="25" t="s">
        <v>1</v>
      </c>
      <c r="D35" s="26" t="s">
        <v>162</v>
      </c>
      <c r="E35" s="26" t="s">
        <v>161</v>
      </c>
      <c r="F35" s="43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28282</v>
      </c>
      <c r="C36" s="25" t="s">
        <v>1</v>
      </c>
      <c r="D36" s="26" t="s">
        <v>81</v>
      </c>
      <c r="E36" s="26" t="s">
        <v>80</v>
      </c>
      <c r="F36" s="49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2"/>
    </row>
    <row r="37" spans="1:19" ht="17.45" customHeight="1" x14ac:dyDescent="0.25">
      <c r="A37" s="16">
        <v>33</v>
      </c>
      <c r="B37" s="16">
        <v>28283</v>
      </c>
      <c r="C37" s="60" t="s">
        <v>1</v>
      </c>
      <c r="D37" s="31" t="s">
        <v>298</v>
      </c>
      <c r="E37" s="28" t="s">
        <v>297</v>
      </c>
      <c r="F37" s="43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28284</v>
      </c>
      <c r="C38" s="27" t="s">
        <v>1</v>
      </c>
      <c r="D38" s="31" t="s">
        <v>235</v>
      </c>
      <c r="E38" s="31" t="s">
        <v>234</v>
      </c>
      <c r="F38" s="43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/>
      <c r="S38" s="22"/>
    </row>
    <row r="39" spans="1:19" ht="17.45" customHeight="1" x14ac:dyDescent="0.25">
      <c r="A39" s="16">
        <v>35</v>
      </c>
      <c r="B39" s="17">
        <v>28285</v>
      </c>
      <c r="C39" s="27" t="s">
        <v>1</v>
      </c>
      <c r="D39" s="31" t="s">
        <v>171</v>
      </c>
      <c r="E39" s="28" t="s">
        <v>170</v>
      </c>
      <c r="F39" s="43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</sheetData>
  <sortState ref="C5:F43">
    <sortCondition ref="C5:C43"/>
    <sortCondition ref="D5:D43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topLeftCell="A13" zoomScaleNormal="100" workbookViewId="0">
      <selection activeCell="T13" sqref="T1:T1048576"/>
    </sheetView>
  </sheetViews>
  <sheetFormatPr defaultColWidth="9.140625" defaultRowHeight="24" x14ac:dyDescent="0.4"/>
  <cols>
    <col min="1" max="1" width="5.42578125" style="24" customWidth="1"/>
    <col min="2" max="2" width="11.42578125" style="24" customWidth="1"/>
    <col min="3" max="3" width="7.85546875" style="33" customWidth="1"/>
    <col min="4" max="4" width="10.85546875" style="34" customWidth="1"/>
    <col min="5" max="5" width="14" style="34" customWidth="1"/>
    <col min="6" max="6" width="3.140625" style="35" customWidth="1"/>
    <col min="7" max="8" width="3.42578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5" width="3.85546875" style="24" customWidth="1"/>
    <col min="26" max="16384" width="9.140625" style="24"/>
  </cols>
  <sheetData>
    <row r="1" spans="1:19" s="8" customFormat="1" ht="23.25" x14ac:dyDescent="0.55000000000000004">
      <c r="A1" s="7" t="s">
        <v>820</v>
      </c>
      <c r="C1" s="9"/>
      <c r="D1" s="10"/>
      <c r="E1" s="10" t="s">
        <v>792</v>
      </c>
      <c r="F1" s="11"/>
      <c r="G1" s="12" t="s">
        <v>443</v>
      </c>
      <c r="I1" s="83">
        <v>3302</v>
      </c>
      <c r="J1" s="83"/>
      <c r="L1" s="8" t="s">
        <v>442</v>
      </c>
      <c r="O1" s="13">
        <f>COUNTIF(C5:C44,"เด็กชาย")</f>
        <v>13</v>
      </c>
      <c r="P1" s="8" t="s">
        <v>440</v>
      </c>
      <c r="R1" s="13"/>
      <c r="S1" s="13"/>
    </row>
    <row r="2" spans="1:19" s="8" customFormat="1" ht="23.25" x14ac:dyDescent="0.55000000000000004">
      <c r="A2" s="8" t="s">
        <v>755</v>
      </c>
      <c r="C2" s="9"/>
      <c r="D2" s="10"/>
      <c r="E2" s="10"/>
      <c r="F2" s="11"/>
      <c r="G2" s="8" t="s">
        <v>445</v>
      </c>
      <c r="I2" s="84" t="s">
        <v>698</v>
      </c>
      <c r="J2" s="84"/>
      <c r="K2" s="84"/>
      <c r="L2" s="8" t="s">
        <v>441</v>
      </c>
      <c r="O2" s="13">
        <f>COUNTIF(C5:C111,"เด็กหญิง")</f>
        <v>17</v>
      </c>
      <c r="P2" s="8" t="s">
        <v>440</v>
      </c>
      <c r="Q2" s="8" t="s">
        <v>434</v>
      </c>
      <c r="R2" s="13">
        <f>SUM(O1:O2)</f>
        <v>30</v>
      </c>
      <c r="S2" s="13" t="s">
        <v>440</v>
      </c>
    </row>
    <row r="3" spans="1:19" s="8" customFormat="1" ht="16.5" customHeight="1" x14ac:dyDescent="0.55000000000000004">
      <c r="A3" s="83"/>
      <c r="B3" s="83"/>
      <c r="C3" s="83"/>
      <c r="D3" s="83"/>
      <c r="E3" s="83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20.4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19" t="s">
        <v>437</v>
      </c>
      <c r="F4" s="4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21.95" customHeight="1" x14ac:dyDescent="0.25">
      <c r="A5" s="16">
        <v>1</v>
      </c>
      <c r="B5" s="17">
        <v>28286</v>
      </c>
      <c r="C5" s="27" t="s">
        <v>0</v>
      </c>
      <c r="D5" s="31" t="s">
        <v>721</v>
      </c>
      <c r="E5" s="28" t="s">
        <v>722</v>
      </c>
      <c r="F5" s="48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21.95" customHeight="1" x14ac:dyDescent="0.25">
      <c r="A6" s="16">
        <v>2</v>
      </c>
      <c r="B6" s="17">
        <v>28287</v>
      </c>
      <c r="C6" s="29" t="s">
        <v>0</v>
      </c>
      <c r="D6" s="26" t="s">
        <v>729</v>
      </c>
      <c r="E6" s="26" t="s">
        <v>730</v>
      </c>
      <c r="F6" s="48"/>
      <c r="G6" s="21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21.95" customHeight="1" x14ac:dyDescent="0.25">
      <c r="A7" s="16">
        <v>3</v>
      </c>
      <c r="B7" s="17">
        <v>28288</v>
      </c>
      <c r="C7" s="27" t="s">
        <v>0</v>
      </c>
      <c r="D7" s="31" t="s">
        <v>717</v>
      </c>
      <c r="E7" s="28" t="s">
        <v>718</v>
      </c>
      <c r="F7" s="43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21.95" customHeight="1" x14ac:dyDescent="0.25">
      <c r="A8" s="16">
        <v>4</v>
      </c>
      <c r="B8" s="17">
        <v>28289</v>
      </c>
      <c r="C8" s="27" t="s">
        <v>0</v>
      </c>
      <c r="D8" s="31" t="s">
        <v>753</v>
      </c>
      <c r="E8" s="28" t="s">
        <v>754</v>
      </c>
      <c r="F8" s="48"/>
      <c r="G8" s="21"/>
      <c r="H8" s="21"/>
      <c r="I8" s="21"/>
      <c r="J8" s="21"/>
      <c r="K8" s="21"/>
      <c r="L8" s="21"/>
      <c r="M8" s="21"/>
      <c r="N8" s="21"/>
      <c r="O8" s="16"/>
      <c r="P8" s="21"/>
      <c r="Q8" s="21"/>
      <c r="R8" s="22"/>
      <c r="S8" s="22"/>
    </row>
    <row r="9" spans="1:19" ht="21.95" customHeight="1" x14ac:dyDescent="0.25">
      <c r="A9" s="16">
        <v>5</v>
      </c>
      <c r="B9" s="17">
        <v>28290</v>
      </c>
      <c r="C9" s="27" t="s">
        <v>0</v>
      </c>
      <c r="D9" s="31" t="s">
        <v>751</v>
      </c>
      <c r="E9" s="28" t="s">
        <v>752</v>
      </c>
      <c r="F9" s="48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</row>
    <row r="10" spans="1:19" ht="21.95" customHeight="1" x14ac:dyDescent="0.25">
      <c r="A10" s="16">
        <v>6</v>
      </c>
      <c r="B10" s="17">
        <v>28291</v>
      </c>
      <c r="C10" s="27" t="s">
        <v>0</v>
      </c>
      <c r="D10" s="26" t="s">
        <v>713</v>
      </c>
      <c r="E10" s="26" t="s">
        <v>714</v>
      </c>
      <c r="F10" s="43"/>
      <c r="G10" s="21"/>
      <c r="H10" s="21"/>
      <c r="I10" s="21"/>
      <c r="J10" s="21"/>
      <c r="K10" s="21"/>
      <c r="L10" s="21"/>
      <c r="M10" s="21"/>
      <c r="N10" s="21"/>
      <c r="O10" s="16"/>
      <c r="P10" s="21"/>
      <c r="Q10" s="21"/>
      <c r="R10" s="22"/>
      <c r="S10" s="22"/>
    </row>
    <row r="11" spans="1:19" ht="21.95" customHeight="1" x14ac:dyDescent="0.25">
      <c r="A11" s="16">
        <v>7</v>
      </c>
      <c r="B11" s="17">
        <v>28292</v>
      </c>
      <c r="C11" s="27" t="s">
        <v>0</v>
      </c>
      <c r="D11" s="31" t="s">
        <v>725</v>
      </c>
      <c r="E11" s="28" t="s">
        <v>726</v>
      </c>
      <c r="F11" s="48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</row>
    <row r="12" spans="1:19" ht="21.95" customHeight="1" x14ac:dyDescent="0.25">
      <c r="A12" s="16">
        <v>8</v>
      </c>
      <c r="B12" s="17">
        <v>28293</v>
      </c>
      <c r="C12" s="27" t="s">
        <v>0</v>
      </c>
      <c r="D12" s="31" t="s">
        <v>746</v>
      </c>
      <c r="E12" s="28" t="s">
        <v>747</v>
      </c>
      <c r="F12" s="48"/>
      <c r="G12" s="21"/>
      <c r="H12" s="21"/>
      <c r="I12" s="21"/>
      <c r="J12" s="21"/>
      <c r="K12" s="21"/>
      <c r="L12" s="21"/>
      <c r="M12" s="21"/>
      <c r="N12" s="21"/>
      <c r="O12" s="16"/>
      <c r="P12" s="21"/>
      <c r="Q12" s="21"/>
      <c r="R12" s="22"/>
      <c r="S12" s="22"/>
    </row>
    <row r="13" spans="1:19" ht="21.95" customHeight="1" x14ac:dyDescent="0.25">
      <c r="A13" s="16">
        <v>9</v>
      </c>
      <c r="B13" s="17">
        <v>28294</v>
      </c>
      <c r="C13" s="27" t="s">
        <v>0</v>
      </c>
      <c r="D13" s="31" t="s">
        <v>711</v>
      </c>
      <c r="E13" s="28" t="s">
        <v>712</v>
      </c>
      <c r="F13" s="43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21.95" customHeight="1" x14ac:dyDescent="0.25">
      <c r="A14" s="16">
        <v>10</v>
      </c>
      <c r="B14" s="17">
        <v>28295</v>
      </c>
      <c r="C14" s="29" t="s">
        <v>0</v>
      </c>
      <c r="D14" s="30" t="s">
        <v>707</v>
      </c>
      <c r="E14" s="30" t="s">
        <v>760</v>
      </c>
      <c r="F14" s="48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21.95" customHeight="1" x14ac:dyDescent="0.25">
      <c r="A15" s="16">
        <v>11</v>
      </c>
      <c r="B15" s="17">
        <v>28296</v>
      </c>
      <c r="C15" s="29" t="s">
        <v>0</v>
      </c>
      <c r="D15" s="30" t="s">
        <v>727</v>
      </c>
      <c r="E15" s="30" t="s">
        <v>728</v>
      </c>
      <c r="F15" s="48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2"/>
    </row>
    <row r="16" spans="1:19" ht="21.95" customHeight="1" x14ac:dyDescent="0.25">
      <c r="A16" s="16">
        <v>12</v>
      </c>
      <c r="B16" s="17">
        <v>28297</v>
      </c>
      <c r="C16" s="27" t="s">
        <v>0</v>
      </c>
      <c r="D16" s="31" t="s">
        <v>744</v>
      </c>
      <c r="E16" s="28" t="s">
        <v>745</v>
      </c>
      <c r="F16" s="43"/>
      <c r="G16" s="21"/>
      <c r="H16" s="21"/>
      <c r="I16" s="21"/>
      <c r="J16" s="21"/>
      <c r="K16" s="21"/>
      <c r="L16" s="21"/>
      <c r="M16" s="21"/>
      <c r="N16" s="21"/>
      <c r="O16" s="16"/>
      <c r="P16" s="21"/>
      <c r="Q16" s="21"/>
      <c r="R16" s="22"/>
      <c r="S16" s="22"/>
    </row>
    <row r="17" spans="1:19" ht="21.95" customHeight="1" x14ac:dyDescent="0.25">
      <c r="A17" s="16">
        <v>13</v>
      </c>
      <c r="B17" s="17">
        <v>28298</v>
      </c>
      <c r="C17" s="25" t="s">
        <v>1</v>
      </c>
      <c r="D17" s="31" t="s">
        <v>738</v>
      </c>
      <c r="E17" s="31" t="s">
        <v>739</v>
      </c>
      <c r="F17" s="48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  <c r="S17" s="22"/>
    </row>
    <row r="18" spans="1:19" ht="21.95" customHeight="1" x14ac:dyDescent="0.25">
      <c r="A18" s="16">
        <v>14</v>
      </c>
      <c r="B18" s="17">
        <v>28299</v>
      </c>
      <c r="C18" s="25" t="s">
        <v>1</v>
      </c>
      <c r="D18" s="26" t="s">
        <v>208</v>
      </c>
      <c r="E18" s="26" t="s">
        <v>735</v>
      </c>
      <c r="F18" s="48"/>
      <c r="G18" s="21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21.95" customHeight="1" x14ac:dyDescent="0.25">
      <c r="A19" s="16">
        <v>15</v>
      </c>
      <c r="B19" s="17">
        <v>28300</v>
      </c>
      <c r="C19" s="27" t="s">
        <v>1</v>
      </c>
      <c r="D19" s="26" t="s">
        <v>542</v>
      </c>
      <c r="E19" s="26" t="s">
        <v>710</v>
      </c>
      <c r="F19" s="43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21.95" customHeight="1" x14ac:dyDescent="0.25">
      <c r="A20" s="16">
        <v>16</v>
      </c>
      <c r="B20" s="17">
        <v>28301</v>
      </c>
      <c r="C20" s="25" t="s">
        <v>1</v>
      </c>
      <c r="D20" s="26" t="s">
        <v>723</v>
      </c>
      <c r="E20" s="26" t="s">
        <v>724</v>
      </c>
      <c r="F20" s="48"/>
      <c r="G20" s="21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21.95" customHeight="1" x14ac:dyDescent="0.25">
      <c r="A21" s="16">
        <v>17</v>
      </c>
      <c r="B21" s="17">
        <v>28302</v>
      </c>
      <c r="C21" s="27" t="s">
        <v>1</v>
      </c>
      <c r="D21" s="31" t="s">
        <v>28</v>
      </c>
      <c r="E21" s="28" t="s">
        <v>750</v>
      </c>
      <c r="F21" s="48"/>
      <c r="G21" s="21"/>
      <c r="H21" s="21"/>
      <c r="I21" s="21"/>
      <c r="J21" s="21"/>
      <c r="K21" s="21"/>
      <c r="L21" s="21"/>
      <c r="M21" s="21"/>
      <c r="N21" s="21"/>
      <c r="O21" s="16"/>
      <c r="P21" s="21"/>
      <c r="Q21" s="21"/>
      <c r="R21" s="22"/>
      <c r="S21" s="22"/>
    </row>
    <row r="22" spans="1:19" ht="21.95" customHeight="1" x14ac:dyDescent="0.25">
      <c r="A22" s="16">
        <v>18</v>
      </c>
      <c r="B22" s="17">
        <v>28303</v>
      </c>
      <c r="C22" s="25" t="s">
        <v>1</v>
      </c>
      <c r="D22" s="31" t="s">
        <v>742</v>
      </c>
      <c r="E22" s="28" t="s">
        <v>743</v>
      </c>
      <c r="F22" s="43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22"/>
    </row>
    <row r="23" spans="1:19" ht="21.95" customHeight="1" x14ac:dyDescent="0.25">
      <c r="A23" s="16">
        <v>19</v>
      </c>
      <c r="B23" s="17">
        <v>28304</v>
      </c>
      <c r="C23" s="25" t="s">
        <v>1</v>
      </c>
      <c r="D23" s="31" t="s">
        <v>740</v>
      </c>
      <c r="E23" s="28" t="s">
        <v>741</v>
      </c>
      <c r="F23" s="48"/>
      <c r="G23" s="21"/>
      <c r="H23" s="21"/>
      <c r="I23" s="21"/>
      <c r="J23" s="21"/>
      <c r="K23" s="21"/>
      <c r="L23" s="21"/>
      <c r="M23" s="21"/>
      <c r="N23" s="21"/>
      <c r="O23" s="16"/>
      <c r="P23" s="21"/>
      <c r="Q23" s="21"/>
      <c r="R23" s="22"/>
      <c r="S23" s="22"/>
    </row>
    <row r="24" spans="1:19" ht="21.95" customHeight="1" x14ac:dyDescent="0.25">
      <c r="A24" s="16">
        <v>20</v>
      </c>
      <c r="B24" s="17">
        <v>28305</v>
      </c>
      <c r="C24" s="25" t="s">
        <v>1</v>
      </c>
      <c r="D24" s="31" t="s">
        <v>736</v>
      </c>
      <c r="E24" s="28" t="s">
        <v>737</v>
      </c>
      <c r="F24" s="48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22"/>
    </row>
    <row r="25" spans="1:19" ht="21.95" customHeight="1" x14ac:dyDescent="0.25">
      <c r="A25" s="16">
        <v>21</v>
      </c>
      <c r="B25" s="17">
        <v>28306</v>
      </c>
      <c r="C25" s="27" t="s">
        <v>1</v>
      </c>
      <c r="D25" s="31" t="s">
        <v>748</v>
      </c>
      <c r="E25" s="28" t="s">
        <v>749</v>
      </c>
      <c r="F25" s="4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21.95" customHeight="1" x14ac:dyDescent="0.25">
      <c r="A26" s="16">
        <v>22</v>
      </c>
      <c r="B26" s="17">
        <v>28307</v>
      </c>
      <c r="C26" s="27" t="s">
        <v>1</v>
      </c>
      <c r="D26" s="31" t="s">
        <v>703</v>
      </c>
      <c r="E26" s="28" t="s">
        <v>704</v>
      </c>
      <c r="F26" s="48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</row>
    <row r="27" spans="1:19" ht="21.95" customHeight="1" x14ac:dyDescent="0.25">
      <c r="A27" s="16">
        <v>23</v>
      </c>
      <c r="B27" s="17">
        <v>28308</v>
      </c>
      <c r="C27" s="25" t="s">
        <v>1</v>
      </c>
      <c r="D27" s="26" t="s">
        <v>715</v>
      </c>
      <c r="E27" s="26" t="s">
        <v>716</v>
      </c>
      <c r="F27" s="48"/>
      <c r="G27" s="21"/>
      <c r="H27" s="21"/>
      <c r="I27" s="21"/>
      <c r="J27" s="21"/>
      <c r="K27" s="21"/>
      <c r="L27" s="21"/>
      <c r="M27" s="21"/>
      <c r="N27" s="21"/>
      <c r="O27" s="16"/>
      <c r="P27" s="21"/>
      <c r="Q27" s="21"/>
      <c r="R27" s="22"/>
      <c r="S27" s="22"/>
    </row>
    <row r="28" spans="1:19" ht="21.95" customHeight="1" x14ac:dyDescent="0.25">
      <c r="A28" s="16">
        <v>24</v>
      </c>
      <c r="B28" s="17">
        <v>28309</v>
      </c>
      <c r="C28" s="27" t="s">
        <v>1</v>
      </c>
      <c r="D28" s="31" t="s">
        <v>733</v>
      </c>
      <c r="E28" s="28" t="s">
        <v>734</v>
      </c>
      <c r="F28" s="43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  <c r="S28" s="22"/>
    </row>
    <row r="29" spans="1:19" ht="21.95" customHeight="1" x14ac:dyDescent="0.25">
      <c r="A29" s="16">
        <v>25</v>
      </c>
      <c r="B29" s="17">
        <v>28310</v>
      </c>
      <c r="C29" s="27" t="s">
        <v>1</v>
      </c>
      <c r="D29" s="31" t="s">
        <v>719</v>
      </c>
      <c r="E29" s="28" t="s">
        <v>720</v>
      </c>
      <c r="F29" s="48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ht="21.95" customHeight="1" x14ac:dyDescent="0.25">
      <c r="A30" s="16">
        <v>26</v>
      </c>
      <c r="B30" s="17">
        <v>28311</v>
      </c>
      <c r="C30" s="27" t="s">
        <v>1</v>
      </c>
      <c r="D30" s="31" t="s">
        <v>731</v>
      </c>
      <c r="E30" s="28" t="s">
        <v>732</v>
      </c>
      <c r="F30" s="48"/>
      <c r="G30" s="21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21.95" customHeight="1" x14ac:dyDescent="0.25">
      <c r="A31" s="16">
        <v>27</v>
      </c>
      <c r="B31" s="17">
        <v>28312</v>
      </c>
      <c r="C31" s="27" t="s">
        <v>1</v>
      </c>
      <c r="D31" s="31" t="s">
        <v>708</v>
      </c>
      <c r="E31" s="28" t="s">
        <v>709</v>
      </c>
      <c r="F31" s="43"/>
      <c r="G31" s="21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2"/>
      <c r="S31" s="22"/>
    </row>
    <row r="32" spans="1:19" ht="21.95" customHeight="1" x14ac:dyDescent="0.25">
      <c r="A32" s="16">
        <v>28</v>
      </c>
      <c r="B32" s="17">
        <v>28313</v>
      </c>
      <c r="C32" s="27" t="s">
        <v>1</v>
      </c>
      <c r="D32" s="31" t="s">
        <v>705</v>
      </c>
      <c r="E32" s="28" t="s">
        <v>706</v>
      </c>
      <c r="F32" s="48"/>
      <c r="G32" s="21"/>
      <c r="H32" s="21"/>
      <c r="I32" s="21"/>
      <c r="J32" s="21"/>
      <c r="K32" s="21"/>
      <c r="L32" s="21"/>
      <c r="M32" s="21"/>
      <c r="N32" s="21"/>
      <c r="O32" s="16"/>
      <c r="P32" s="21"/>
      <c r="Q32" s="21"/>
      <c r="R32" s="22"/>
      <c r="S32" s="22"/>
    </row>
    <row r="33" spans="1:19" ht="21.95" customHeight="1" x14ac:dyDescent="0.25">
      <c r="A33" s="16">
        <v>29</v>
      </c>
      <c r="B33" s="17">
        <v>28314</v>
      </c>
      <c r="C33" s="27" t="s">
        <v>0</v>
      </c>
      <c r="D33" s="31" t="s">
        <v>765</v>
      </c>
      <c r="E33" s="28" t="s">
        <v>766</v>
      </c>
      <c r="F33" s="48"/>
      <c r="G33" s="21"/>
      <c r="H33" s="21"/>
      <c r="I33" s="21"/>
      <c r="J33" s="21"/>
      <c r="K33" s="21"/>
      <c r="L33" s="21"/>
      <c r="M33" s="21"/>
      <c r="N33" s="21"/>
      <c r="O33" s="16"/>
      <c r="P33" s="21"/>
      <c r="Q33" s="21"/>
      <c r="R33" s="22"/>
      <c r="S33" s="22"/>
    </row>
    <row r="34" spans="1:19" ht="21.95" customHeight="1" x14ac:dyDescent="0.25">
      <c r="A34" s="16">
        <v>30</v>
      </c>
      <c r="B34" s="17">
        <v>29058</v>
      </c>
      <c r="C34" s="27" t="s">
        <v>1</v>
      </c>
      <c r="D34" s="31" t="s">
        <v>807</v>
      </c>
      <c r="E34" s="28" t="s">
        <v>808</v>
      </c>
      <c r="F34" s="48"/>
      <c r="G34" s="21"/>
      <c r="H34" s="21"/>
      <c r="I34" s="21"/>
      <c r="J34" s="21"/>
      <c r="K34" s="21"/>
      <c r="L34" s="21"/>
      <c r="M34" s="21"/>
      <c r="N34" s="21"/>
      <c r="O34" s="16"/>
      <c r="P34" s="21"/>
      <c r="Q34" s="21"/>
      <c r="R34" s="22"/>
      <c r="S34" s="22"/>
    </row>
  </sheetData>
  <sortState ref="C5:F32">
    <sortCondition ref="C5:C32"/>
    <sortCondition ref="D5:D32"/>
  </sortState>
  <mergeCells count="3">
    <mergeCell ref="I1:J1"/>
    <mergeCell ref="I2:K2"/>
    <mergeCell ref="A3:E3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4" zoomScaleNormal="100" workbookViewId="0">
      <selection activeCell="T34" sqref="T1:T1048576"/>
    </sheetView>
  </sheetViews>
  <sheetFormatPr defaultColWidth="9.140625" defaultRowHeight="24" x14ac:dyDescent="0.25"/>
  <cols>
    <col min="1" max="1" width="5.42578125" style="24" customWidth="1"/>
    <col min="2" max="2" width="11.42578125" style="24" customWidth="1"/>
    <col min="3" max="3" width="7.85546875" style="33" customWidth="1"/>
    <col min="4" max="4" width="10.85546875" style="34" customWidth="1"/>
    <col min="5" max="5" width="14" style="34" customWidth="1"/>
    <col min="6" max="6" width="3.140625" style="58" customWidth="1"/>
    <col min="7" max="8" width="3.42578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4" width="3.85546875" style="24" customWidth="1"/>
    <col min="25" max="16384" width="9.140625" style="24"/>
  </cols>
  <sheetData>
    <row r="1" spans="1:19" s="8" customFormat="1" ht="23.25" x14ac:dyDescent="0.25">
      <c r="A1" s="7" t="s">
        <v>811</v>
      </c>
      <c r="C1" s="9"/>
      <c r="D1" s="10"/>
      <c r="E1" s="10" t="s">
        <v>792</v>
      </c>
      <c r="F1" s="56"/>
      <c r="G1" s="12" t="s">
        <v>443</v>
      </c>
      <c r="I1" s="83">
        <v>4603</v>
      </c>
      <c r="J1" s="83"/>
      <c r="L1" s="8" t="s">
        <v>442</v>
      </c>
      <c r="O1" s="13">
        <f>COUNTIF(C5:C54,"เด็กชาย")</f>
        <v>17</v>
      </c>
      <c r="P1" s="8" t="s">
        <v>440</v>
      </c>
      <c r="R1" s="13"/>
      <c r="S1" s="13"/>
    </row>
    <row r="2" spans="1:19" s="8" customFormat="1" ht="23.25" x14ac:dyDescent="0.25">
      <c r="A2" s="8" t="s">
        <v>822</v>
      </c>
      <c r="C2" s="44"/>
      <c r="D2" s="10"/>
      <c r="E2" s="10"/>
      <c r="F2" s="56"/>
      <c r="G2" s="8" t="s">
        <v>445</v>
      </c>
      <c r="I2" s="84" t="s">
        <v>700</v>
      </c>
      <c r="J2" s="84"/>
      <c r="K2" s="84"/>
      <c r="L2" s="8" t="s">
        <v>441</v>
      </c>
      <c r="O2" s="13">
        <f>COUNTIF(C5:C121,"เด็กหญิง")</f>
        <v>22</v>
      </c>
      <c r="P2" s="8" t="s">
        <v>440</v>
      </c>
      <c r="Q2" s="8" t="s">
        <v>434</v>
      </c>
      <c r="R2" s="13">
        <f>SUM(O1:O2)</f>
        <v>39</v>
      </c>
      <c r="S2" s="13" t="s">
        <v>440</v>
      </c>
    </row>
    <row r="3" spans="1:19" s="8" customFormat="1" ht="16.5" customHeight="1" x14ac:dyDescent="0.25">
      <c r="A3" s="83"/>
      <c r="B3" s="83"/>
      <c r="C3" s="83"/>
      <c r="D3" s="83"/>
      <c r="E3" s="83"/>
      <c r="F3" s="57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4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37" t="s">
        <v>437</v>
      </c>
      <c r="F4" s="2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17.45" customHeight="1" x14ac:dyDescent="0.25">
      <c r="A5" s="16">
        <v>1</v>
      </c>
      <c r="B5" s="17">
        <v>27937</v>
      </c>
      <c r="C5" s="6" t="s">
        <v>0</v>
      </c>
      <c r="D5" s="4" t="s">
        <v>494</v>
      </c>
      <c r="E5" s="3" t="s">
        <v>493</v>
      </c>
      <c r="F5" s="4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17.45" customHeight="1" x14ac:dyDescent="0.25">
      <c r="A6" s="16">
        <v>2</v>
      </c>
      <c r="B6" s="17">
        <v>27938</v>
      </c>
      <c r="C6" s="6" t="s">
        <v>0</v>
      </c>
      <c r="D6" s="4" t="s">
        <v>500</v>
      </c>
      <c r="E6" s="3" t="s">
        <v>499</v>
      </c>
      <c r="F6" s="51"/>
      <c r="G6" s="21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17.45" customHeight="1" x14ac:dyDescent="0.25">
      <c r="A7" s="16">
        <v>3</v>
      </c>
      <c r="B7" s="17">
        <v>27939</v>
      </c>
      <c r="C7" s="5" t="s">
        <v>0</v>
      </c>
      <c r="D7" s="2" t="s">
        <v>484</v>
      </c>
      <c r="E7" s="1" t="s">
        <v>483</v>
      </c>
      <c r="F7" s="51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7.45" customHeight="1" x14ac:dyDescent="0.25">
      <c r="A8" s="16">
        <v>4</v>
      </c>
      <c r="B8" s="17">
        <v>27940</v>
      </c>
      <c r="C8" s="25" t="s">
        <v>0</v>
      </c>
      <c r="D8" s="26" t="s">
        <v>264</v>
      </c>
      <c r="E8" s="38" t="s">
        <v>263</v>
      </c>
      <c r="F8" s="52"/>
      <c r="G8" s="21"/>
      <c r="H8" s="21"/>
      <c r="I8" s="21"/>
      <c r="J8" s="21"/>
      <c r="K8" s="21"/>
      <c r="L8" s="21"/>
      <c r="M8" s="21"/>
      <c r="N8" s="21"/>
      <c r="O8" s="16"/>
      <c r="P8" s="21"/>
      <c r="Q8" s="21"/>
      <c r="R8" s="22"/>
      <c r="S8" s="22"/>
    </row>
    <row r="9" spans="1:19" ht="17.45" customHeight="1" x14ac:dyDescent="0.25">
      <c r="A9" s="16">
        <v>5</v>
      </c>
      <c r="B9" s="17">
        <v>27941</v>
      </c>
      <c r="C9" s="27" t="s">
        <v>0</v>
      </c>
      <c r="D9" s="31" t="s">
        <v>230</v>
      </c>
      <c r="E9" s="39" t="s">
        <v>355</v>
      </c>
      <c r="F9" s="53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</row>
    <row r="10" spans="1:19" ht="17.45" customHeight="1" x14ac:dyDescent="0.25">
      <c r="A10" s="16">
        <v>6</v>
      </c>
      <c r="B10" s="17">
        <v>27942</v>
      </c>
      <c r="C10" s="29" t="s">
        <v>0</v>
      </c>
      <c r="D10" s="30" t="s">
        <v>166</v>
      </c>
      <c r="E10" s="40" t="s">
        <v>165</v>
      </c>
      <c r="F10" s="51"/>
      <c r="G10" s="21"/>
      <c r="H10" s="21"/>
      <c r="I10" s="21"/>
      <c r="J10" s="21"/>
      <c r="K10" s="21"/>
      <c r="L10" s="21"/>
      <c r="M10" s="21"/>
      <c r="N10" s="21"/>
      <c r="O10" s="16"/>
      <c r="P10" s="21"/>
      <c r="Q10" s="21"/>
      <c r="R10" s="22"/>
      <c r="S10" s="22"/>
    </row>
    <row r="11" spans="1:19" ht="17.45" customHeight="1" x14ac:dyDescent="0.25">
      <c r="A11" s="16">
        <v>7</v>
      </c>
      <c r="B11" s="17">
        <v>27944</v>
      </c>
      <c r="C11" s="5" t="s">
        <v>0</v>
      </c>
      <c r="D11" s="2" t="s">
        <v>488</v>
      </c>
      <c r="E11" s="1" t="s">
        <v>487</v>
      </c>
      <c r="F11" s="54"/>
      <c r="G11" s="21"/>
      <c r="H11" s="21"/>
      <c r="I11" s="21"/>
      <c r="J11" s="21"/>
      <c r="K11" s="21"/>
      <c r="L11" s="21"/>
      <c r="M11" s="21"/>
      <c r="N11" s="21"/>
      <c r="O11" s="16"/>
      <c r="P11" s="21"/>
      <c r="Q11" s="21"/>
      <c r="R11" s="22"/>
      <c r="S11" s="22"/>
    </row>
    <row r="12" spans="1:19" ht="17.45" customHeight="1" x14ac:dyDescent="0.25">
      <c r="A12" s="16">
        <v>8</v>
      </c>
      <c r="B12" s="17">
        <v>27945</v>
      </c>
      <c r="C12" s="27" t="s">
        <v>0</v>
      </c>
      <c r="D12" s="31" t="s">
        <v>377</v>
      </c>
      <c r="E12" s="39" t="s">
        <v>376</v>
      </c>
      <c r="F12" s="5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/>
      <c r="S12" s="22"/>
    </row>
    <row r="13" spans="1:19" ht="17.45" customHeight="1" x14ac:dyDescent="0.25">
      <c r="A13" s="16">
        <v>9</v>
      </c>
      <c r="B13" s="17">
        <v>27946</v>
      </c>
      <c r="C13" s="5" t="s">
        <v>0</v>
      </c>
      <c r="D13" s="2" t="s">
        <v>482</v>
      </c>
      <c r="E13" s="1" t="s">
        <v>481</v>
      </c>
      <c r="F13" s="5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17.45" customHeight="1" x14ac:dyDescent="0.25">
      <c r="A14" s="16">
        <v>10</v>
      </c>
      <c r="B14" s="17">
        <v>27947</v>
      </c>
      <c r="C14" s="5" t="s">
        <v>0</v>
      </c>
      <c r="D14" s="2" t="s">
        <v>497</v>
      </c>
      <c r="E14" s="1" t="s">
        <v>496</v>
      </c>
      <c r="F14" s="54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7.45" customHeight="1" x14ac:dyDescent="0.25">
      <c r="A15" s="16">
        <v>11</v>
      </c>
      <c r="B15" s="17">
        <v>27948</v>
      </c>
      <c r="C15" s="5" t="s">
        <v>0</v>
      </c>
      <c r="D15" s="2" t="s">
        <v>477</v>
      </c>
      <c r="E15" s="1" t="s">
        <v>476</v>
      </c>
      <c r="F15" s="54"/>
      <c r="G15" s="21"/>
      <c r="H15" s="21"/>
      <c r="I15" s="21"/>
      <c r="J15" s="21"/>
      <c r="K15" s="21"/>
      <c r="L15" s="21"/>
      <c r="M15" s="21"/>
      <c r="N15" s="21"/>
      <c r="O15" s="16"/>
      <c r="P15" s="21"/>
      <c r="Q15" s="21"/>
      <c r="R15" s="22"/>
      <c r="S15" s="22"/>
    </row>
    <row r="16" spans="1:19" ht="17.45" customHeight="1" x14ac:dyDescent="0.25">
      <c r="A16" s="16">
        <v>12</v>
      </c>
      <c r="B16" s="17">
        <v>27949</v>
      </c>
      <c r="C16" s="25" t="s">
        <v>0</v>
      </c>
      <c r="D16" s="26" t="s">
        <v>275</v>
      </c>
      <c r="E16" s="38" t="s">
        <v>274</v>
      </c>
      <c r="F16" s="52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27950</v>
      </c>
      <c r="C17" s="5" t="s">
        <v>0</v>
      </c>
      <c r="D17" s="2" t="s">
        <v>490</v>
      </c>
      <c r="E17" s="1" t="s">
        <v>489</v>
      </c>
      <c r="F17" s="54"/>
      <c r="G17" s="21"/>
      <c r="H17" s="21"/>
      <c r="I17" s="21"/>
      <c r="J17" s="21"/>
      <c r="K17" s="21"/>
      <c r="L17" s="21"/>
      <c r="M17" s="21"/>
      <c r="N17" s="21"/>
      <c r="O17" s="16"/>
      <c r="P17" s="21"/>
      <c r="Q17" s="21"/>
      <c r="R17" s="22"/>
      <c r="S17" s="22"/>
    </row>
    <row r="18" spans="1:19" ht="17.45" customHeight="1" x14ac:dyDescent="0.25">
      <c r="A18" s="16">
        <v>14</v>
      </c>
      <c r="B18" s="17">
        <v>27951</v>
      </c>
      <c r="C18" s="27" t="s">
        <v>0</v>
      </c>
      <c r="D18" s="31" t="s">
        <v>144</v>
      </c>
      <c r="E18" s="39" t="s">
        <v>143</v>
      </c>
      <c r="F18" s="53"/>
      <c r="G18" s="21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7.45" customHeight="1" x14ac:dyDescent="0.25">
      <c r="A19" s="16">
        <v>15</v>
      </c>
      <c r="B19" s="17">
        <v>27952</v>
      </c>
      <c r="C19" s="25" t="s">
        <v>0</v>
      </c>
      <c r="D19" s="26" t="s">
        <v>337</v>
      </c>
      <c r="E19" s="38" t="s">
        <v>336</v>
      </c>
      <c r="F19" s="52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7">
        <v>27953</v>
      </c>
      <c r="C20" s="27" t="s">
        <v>0</v>
      </c>
      <c r="D20" s="31" t="s">
        <v>321</v>
      </c>
      <c r="E20" s="39" t="s">
        <v>320</v>
      </c>
      <c r="F20" s="48"/>
      <c r="G20" s="21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7.45" customHeight="1" x14ac:dyDescent="0.25">
      <c r="A21" s="16">
        <v>17</v>
      </c>
      <c r="B21" s="17">
        <v>27954</v>
      </c>
      <c r="C21" s="5" t="s">
        <v>0</v>
      </c>
      <c r="D21" s="2" t="s">
        <v>486</v>
      </c>
      <c r="E21" s="1" t="s">
        <v>485</v>
      </c>
      <c r="F21" s="43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22"/>
    </row>
    <row r="22" spans="1:19" ht="17.45" customHeight="1" x14ac:dyDescent="0.25">
      <c r="A22" s="16">
        <v>18</v>
      </c>
      <c r="B22" s="17">
        <v>27955</v>
      </c>
      <c r="C22" s="6" t="s">
        <v>1</v>
      </c>
      <c r="D22" s="4" t="s">
        <v>498</v>
      </c>
      <c r="E22" s="3" t="s">
        <v>778</v>
      </c>
      <c r="F22" s="43"/>
      <c r="G22" s="21"/>
      <c r="H22" s="21"/>
      <c r="I22" s="21"/>
      <c r="J22" s="21"/>
      <c r="K22" s="21"/>
      <c r="L22" s="21"/>
      <c r="M22" s="21"/>
      <c r="N22" s="21"/>
      <c r="O22" s="16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27956</v>
      </c>
      <c r="C23" s="27" t="s">
        <v>1</v>
      </c>
      <c r="D23" s="31" t="s">
        <v>108</v>
      </c>
      <c r="E23" s="39" t="s">
        <v>107</v>
      </c>
      <c r="F23" s="48"/>
      <c r="G23" s="21"/>
      <c r="H23" s="21"/>
      <c r="I23" s="21"/>
      <c r="J23" s="21"/>
      <c r="K23" s="21"/>
      <c r="L23" s="21"/>
      <c r="M23" s="21"/>
      <c r="N23" s="21"/>
      <c r="O23" s="16"/>
      <c r="P23" s="21"/>
      <c r="Q23" s="21"/>
      <c r="R23" s="22"/>
      <c r="S23" s="22"/>
    </row>
    <row r="24" spans="1:19" ht="17.45" customHeight="1" x14ac:dyDescent="0.25">
      <c r="A24" s="16">
        <v>20</v>
      </c>
      <c r="B24" s="17">
        <v>27957</v>
      </c>
      <c r="C24" s="5" t="s">
        <v>1</v>
      </c>
      <c r="D24" s="2" t="s">
        <v>25</v>
      </c>
      <c r="E24" s="1" t="s">
        <v>480</v>
      </c>
      <c r="F24" s="49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27958</v>
      </c>
      <c r="C25" s="27" t="s">
        <v>1</v>
      </c>
      <c r="D25" s="31" t="s">
        <v>352</v>
      </c>
      <c r="E25" s="39" t="s">
        <v>348</v>
      </c>
      <c r="F25" s="48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7.45" customHeight="1" x14ac:dyDescent="0.25">
      <c r="A26" s="16">
        <v>22</v>
      </c>
      <c r="B26" s="17">
        <v>27959</v>
      </c>
      <c r="C26" s="27" t="s">
        <v>1</v>
      </c>
      <c r="D26" s="31" t="s">
        <v>331</v>
      </c>
      <c r="E26" s="39" t="s">
        <v>330</v>
      </c>
      <c r="F26" s="43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</row>
    <row r="27" spans="1:19" ht="17.45" customHeight="1" x14ac:dyDescent="0.25">
      <c r="A27" s="16">
        <v>23</v>
      </c>
      <c r="B27" s="17">
        <v>27960</v>
      </c>
      <c r="C27" s="27" t="s">
        <v>1</v>
      </c>
      <c r="D27" s="26" t="s">
        <v>193</v>
      </c>
      <c r="E27" s="38" t="s">
        <v>192</v>
      </c>
      <c r="F27" s="47"/>
      <c r="G27" s="21"/>
      <c r="H27" s="21"/>
      <c r="I27" s="21"/>
      <c r="J27" s="21"/>
      <c r="K27" s="21"/>
      <c r="L27" s="21"/>
      <c r="M27" s="21"/>
      <c r="N27" s="21"/>
      <c r="O27" s="16"/>
      <c r="P27" s="21"/>
      <c r="Q27" s="21"/>
      <c r="R27" s="22"/>
      <c r="S27" s="22"/>
    </row>
    <row r="28" spans="1:19" ht="17.45" customHeight="1" x14ac:dyDescent="0.25">
      <c r="A28" s="16">
        <v>24</v>
      </c>
      <c r="B28" s="17">
        <v>27961</v>
      </c>
      <c r="C28" s="27" t="s">
        <v>1</v>
      </c>
      <c r="D28" s="31" t="s">
        <v>154</v>
      </c>
      <c r="E28" s="39" t="s">
        <v>153</v>
      </c>
      <c r="F28" s="23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  <c r="S28" s="22"/>
    </row>
    <row r="29" spans="1:19" ht="17.45" customHeight="1" x14ac:dyDescent="0.25">
      <c r="A29" s="16">
        <v>25</v>
      </c>
      <c r="B29" s="17">
        <v>27962</v>
      </c>
      <c r="C29" s="6" t="s">
        <v>1</v>
      </c>
      <c r="D29" s="4" t="s">
        <v>779</v>
      </c>
      <c r="E29" s="3" t="s">
        <v>495</v>
      </c>
      <c r="F29" s="43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ht="17.45" customHeight="1" x14ac:dyDescent="0.25">
      <c r="A30" s="16">
        <v>26</v>
      </c>
      <c r="B30" s="17">
        <v>27963</v>
      </c>
      <c r="C30" s="25" t="s">
        <v>1</v>
      </c>
      <c r="D30" s="26" t="s">
        <v>286</v>
      </c>
      <c r="E30" s="38" t="s">
        <v>285</v>
      </c>
      <c r="F30" s="43"/>
      <c r="G30" s="21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7.45" customHeight="1" x14ac:dyDescent="0.25">
      <c r="A31" s="16">
        <v>27</v>
      </c>
      <c r="B31" s="17">
        <v>27964</v>
      </c>
      <c r="C31" s="27" t="s">
        <v>1</v>
      </c>
      <c r="D31" s="31" t="s">
        <v>164</v>
      </c>
      <c r="E31" s="41" t="s">
        <v>163</v>
      </c>
      <c r="F31" s="43"/>
      <c r="G31" s="21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27965</v>
      </c>
      <c r="C32" s="27" t="s">
        <v>1</v>
      </c>
      <c r="D32" s="31" t="s">
        <v>257</v>
      </c>
      <c r="E32" s="39" t="s">
        <v>256</v>
      </c>
      <c r="F32" s="49"/>
      <c r="G32" s="21"/>
      <c r="H32" s="21"/>
      <c r="I32" s="21"/>
      <c r="J32" s="21"/>
      <c r="K32" s="21"/>
      <c r="L32" s="21"/>
      <c r="M32" s="21"/>
      <c r="N32" s="21"/>
      <c r="O32" s="16"/>
      <c r="P32" s="21"/>
      <c r="Q32" s="21"/>
      <c r="R32" s="22"/>
      <c r="S32" s="22"/>
    </row>
    <row r="33" spans="1:19" ht="17.45" customHeight="1" x14ac:dyDescent="0.25">
      <c r="A33" s="16">
        <v>29</v>
      </c>
      <c r="B33" s="17">
        <v>27966</v>
      </c>
      <c r="C33" s="27" t="s">
        <v>1</v>
      </c>
      <c r="D33" s="31" t="s">
        <v>224</v>
      </c>
      <c r="E33" s="39" t="s">
        <v>223</v>
      </c>
      <c r="F33" s="48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27967</v>
      </c>
      <c r="C34" s="27" t="s">
        <v>1</v>
      </c>
      <c r="D34" s="31" t="s">
        <v>265</v>
      </c>
      <c r="E34" s="39" t="s">
        <v>312</v>
      </c>
      <c r="F34" s="48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22"/>
    </row>
    <row r="35" spans="1:19" ht="17.45" customHeight="1" x14ac:dyDescent="0.25">
      <c r="A35" s="16">
        <v>31</v>
      </c>
      <c r="B35" s="17">
        <v>27968</v>
      </c>
      <c r="C35" s="27" t="s">
        <v>1</v>
      </c>
      <c r="D35" s="31" t="s">
        <v>371</v>
      </c>
      <c r="E35" s="39" t="s">
        <v>370</v>
      </c>
      <c r="F35" s="43"/>
      <c r="G35" s="21"/>
      <c r="H35" s="21"/>
      <c r="I35" s="21"/>
      <c r="J35" s="21"/>
      <c r="K35" s="21"/>
      <c r="L35" s="21"/>
      <c r="M35" s="21"/>
      <c r="N35" s="21"/>
      <c r="O35" s="16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27969</v>
      </c>
      <c r="C36" s="27" t="s">
        <v>1</v>
      </c>
      <c r="D36" s="31" t="s">
        <v>420</v>
      </c>
      <c r="E36" s="39" t="s">
        <v>419</v>
      </c>
      <c r="F36" s="48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2"/>
    </row>
    <row r="37" spans="1:19" ht="17.45" customHeight="1" x14ac:dyDescent="0.25">
      <c r="A37" s="16">
        <v>33</v>
      </c>
      <c r="B37" s="17">
        <v>27970</v>
      </c>
      <c r="C37" s="5" t="s">
        <v>1</v>
      </c>
      <c r="D37" s="2" t="s">
        <v>492</v>
      </c>
      <c r="E37" s="1" t="s">
        <v>491</v>
      </c>
      <c r="F37" s="49"/>
      <c r="G37" s="21"/>
      <c r="H37" s="21"/>
      <c r="I37" s="21"/>
      <c r="J37" s="21"/>
      <c r="K37" s="21"/>
      <c r="L37" s="21"/>
      <c r="M37" s="21"/>
      <c r="N37" s="21"/>
      <c r="O37" s="16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27971</v>
      </c>
      <c r="C38" s="5" t="s">
        <v>1</v>
      </c>
      <c r="D38" s="2" t="s">
        <v>479</v>
      </c>
      <c r="E38" s="1" t="s">
        <v>478</v>
      </c>
      <c r="F38" s="49"/>
      <c r="G38" s="21"/>
      <c r="H38" s="21"/>
      <c r="I38" s="21"/>
      <c r="J38" s="21"/>
      <c r="K38" s="21"/>
      <c r="L38" s="21"/>
      <c r="M38" s="21"/>
      <c r="N38" s="21"/>
      <c r="O38" s="16"/>
      <c r="P38" s="21"/>
      <c r="Q38" s="21"/>
      <c r="R38" s="22"/>
      <c r="S38" s="22"/>
    </row>
    <row r="39" spans="1:19" ht="17.45" customHeight="1" x14ac:dyDescent="0.25">
      <c r="A39" s="16">
        <v>35</v>
      </c>
      <c r="B39" s="17">
        <v>27972</v>
      </c>
      <c r="C39" s="27" t="s">
        <v>1</v>
      </c>
      <c r="D39" s="31" t="s">
        <v>149</v>
      </c>
      <c r="E39" s="39" t="s">
        <v>148</v>
      </c>
      <c r="F39" s="43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  <row r="40" spans="1:19" ht="17.45" customHeight="1" x14ac:dyDescent="0.25">
      <c r="A40" s="16">
        <v>36</v>
      </c>
      <c r="B40" s="17">
        <v>27973</v>
      </c>
      <c r="C40" s="27" t="s">
        <v>1</v>
      </c>
      <c r="D40" s="31" t="s">
        <v>70</v>
      </c>
      <c r="E40" s="39" t="s">
        <v>69</v>
      </c>
      <c r="F40" s="43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</row>
    <row r="41" spans="1:19" ht="17.45" customHeight="1" x14ac:dyDescent="0.25">
      <c r="A41" s="16">
        <v>37</v>
      </c>
      <c r="B41" s="17">
        <v>27974</v>
      </c>
      <c r="C41" s="27" t="s">
        <v>1</v>
      </c>
      <c r="D41" s="31" t="s">
        <v>349</v>
      </c>
      <c r="E41" s="39" t="s">
        <v>348</v>
      </c>
      <c r="F41" s="48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</row>
    <row r="42" spans="1:19" ht="17.45" customHeight="1" x14ac:dyDescent="0.25">
      <c r="A42" s="16">
        <v>38</v>
      </c>
      <c r="B42" s="17">
        <v>27975</v>
      </c>
      <c r="C42" s="27" t="s">
        <v>1</v>
      </c>
      <c r="D42" s="31" t="s">
        <v>160</v>
      </c>
      <c r="E42" s="39" t="s">
        <v>444</v>
      </c>
      <c r="F42" s="48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2"/>
    </row>
    <row r="43" spans="1:19" ht="17.45" customHeight="1" x14ac:dyDescent="0.25">
      <c r="A43" s="16">
        <v>39</v>
      </c>
      <c r="B43" s="17">
        <v>27976</v>
      </c>
      <c r="C43" s="5" t="s">
        <v>1</v>
      </c>
      <c r="D43" s="2" t="s">
        <v>780</v>
      </c>
      <c r="E43" s="1" t="s">
        <v>475</v>
      </c>
      <c r="F43" s="43"/>
      <c r="G43" s="21"/>
      <c r="H43" s="21"/>
      <c r="I43" s="21"/>
      <c r="J43" s="21"/>
      <c r="K43" s="21"/>
      <c r="L43" s="21"/>
      <c r="M43" s="21"/>
      <c r="N43" s="21"/>
      <c r="O43" s="16"/>
      <c r="P43" s="21"/>
      <c r="Q43" s="21"/>
      <c r="R43" s="16"/>
      <c r="S43" s="16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opLeftCell="A34" zoomScaleNormal="100" workbookViewId="0">
      <selection activeCell="T34" sqref="T1:T1048576"/>
    </sheetView>
  </sheetViews>
  <sheetFormatPr defaultColWidth="9.140625" defaultRowHeight="24" x14ac:dyDescent="0.4"/>
  <cols>
    <col min="1" max="1" width="5.42578125" style="24" customWidth="1"/>
    <col min="2" max="2" width="11.42578125" style="24" customWidth="1"/>
    <col min="3" max="3" width="7.85546875" style="33" customWidth="1"/>
    <col min="4" max="4" width="10.85546875" style="34" customWidth="1"/>
    <col min="5" max="5" width="14.5703125" style="34" customWidth="1"/>
    <col min="6" max="6" width="3.140625" style="35" customWidth="1"/>
    <col min="7" max="8" width="3.42578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4" width="3.85546875" style="24" customWidth="1"/>
    <col min="25" max="16384" width="9.140625" style="24"/>
  </cols>
  <sheetData>
    <row r="1" spans="1:19" s="8" customFormat="1" ht="23.25" x14ac:dyDescent="0.55000000000000004">
      <c r="A1" s="7" t="s">
        <v>812</v>
      </c>
      <c r="C1" s="9"/>
      <c r="D1" s="10"/>
      <c r="E1" s="10" t="s">
        <v>792</v>
      </c>
      <c r="F1" s="11"/>
      <c r="G1" s="12" t="s">
        <v>443</v>
      </c>
      <c r="I1" s="83">
        <v>4604</v>
      </c>
      <c r="J1" s="83"/>
      <c r="L1" s="8" t="s">
        <v>442</v>
      </c>
      <c r="O1" s="13">
        <f>COUNTIF(C5:C49,"เด็กชาย")</f>
        <v>19</v>
      </c>
      <c r="P1" s="8" t="s">
        <v>440</v>
      </c>
      <c r="R1" s="13"/>
      <c r="S1" s="13"/>
    </row>
    <row r="2" spans="1:19" s="8" customFormat="1" ht="23.25" x14ac:dyDescent="0.55000000000000004">
      <c r="A2" s="8" t="s">
        <v>823</v>
      </c>
      <c r="C2" s="44"/>
      <c r="D2" s="10"/>
      <c r="E2" s="10"/>
      <c r="F2" s="11"/>
      <c r="G2" s="8" t="s">
        <v>445</v>
      </c>
      <c r="I2" s="84" t="s">
        <v>701</v>
      </c>
      <c r="J2" s="84"/>
      <c r="K2" s="84"/>
      <c r="L2" s="8" t="s">
        <v>441</v>
      </c>
      <c r="O2" s="13">
        <f>COUNTIF(C5:C116,"เด็กหญิง")</f>
        <v>16</v>
      </c>
      <c r="P2" s="8" t="s">
        <v>440</v>
      </c>
      <c r="Q2" s="8" t="s">
        <v>434</v>
      </c>
      <c r="R2" s="13">
        <f>SUM(O1:O2)</f>
        <v>35</v>
      </c>
      <c r="S2" s="13" t="s">
        <v>440</v>
      </c>
    </row>
    <row r="3" spans="1:19" s="8" customFormat="1" ht="16.5" customHeight="1" x14ac:dyDescent="0.55000000000000004">
      <c r="A3" s="83"/>
      <c r="B3" s="83"/>
      <c r="C3" s="83"/>
      <c r="D3" s="83"/>
      <c r="E3" s="83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2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19" t="s">
        <v>437</v>
      </c>
      <c r="F4" s="55"/>
      <c r="G4" s="71"/>
      <c r="H4" s="71"/>
      <c r="I4" s="55"/>
      <c r="J4" s="71"/>
      <c r="K4" s="71"/>
      <c r="L4" s="55"/>
      <c r="M4" s="71"/>
      <c r="N4" s="71"/>
      <c r="O4" s="55"/>
      <c r="P4" s="71"/>
      <c r="Q4" s="71"/>
      <c r="R4" s="55"/>
      <c r="S4" s="71"/>
    </row>
    <row r="5" spans="1:19" ht="17.45" customHeight="1" x14ac:dyDescent="0.25">
      <c r="A5" s="16">
        <v>1</v>
      </c>
      <c r="B5" s="17">
        <v>27977</v>
      </c>
      <c r="C5" s="29" t="s">
        <v>0</v>
      </c>
      <c r="D5" s="30" t="s">
        <v>390</v>
      </c>
      <c r="E5" s="30" t="s">
        <v>389</v>
      </c>
      <c r="F5" s="4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17.45" customHeight="1" x14ac:dyDescent="0.25">
      <c r="A6" s="16">
        <v>2</v>
      </c>
      <c r="B6" s="17">
        <v>27978</v>
      </c>
      <c r="C6" s="27" t="s">
        <v>0</v>
      </c>
      <c r="D6" s="31" t="s">
        <v>278</v>
      </c>
      <c r="E6" s="28" t="s">
        <v>277</v>
      </c>
      <c r="F6" s="48"/>
      <c r="G6" s="21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17.45" customHeight="1" x14ac:dyDescent="0.25">
      <c r="A7" s="16">
        <v>3</v>
      </c>
      <c r="B7" s="17">
        <v>27979</v>
      </c>
      <c r="C7" s="27" t="s">
        <v>0</v>
      </c>
      <c r="D7" s="31" t="s">
        <v>169</v>
      </c>
      <c r="E7" s="28" t="s">
        <v>296</v>
      </c>
      <c r="F7" s="48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7.45" customHeight="1" x14ac:dyDescent="0.25">
      <c r="A8" s="16">
        <v>4</v>
      </c>
      <c r="B8" s="17">
        <v>27980</v>
      </c>
      <c r="C8" s="5" t="s">
        <v>0</v>
      </c>
      <c r="D8" s="2" t="s">
        <v>512</v>
      </c>
      <c r="E8" s="2" t="s">
        <v>513</v>
      </c>
      <c r="F8" s="43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2"/>
    </row>
    <row r="9" spans="1:19" ht="17.45" customHeight="1" x14ac:dyDescent="0.4">
      <c r="A9" s="16">
        <v>5</v>
      </c>
      <c r="B9" s="17">
        <v>27981</v>
      </c>
      <c r="C9" s="25" t="s">
        <v>0</v>
      </c>
      <c r="D9" s="26" t="s">
        <v>769</v>
      </c>
      <c r="E9" s="26" t="s">
        <v>770</v>
      </c>
      <c r="F9" s="20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</row>
    <row r="10" spans="1:19" ht="17.45" customHeight="1" x14ac:dyDescent="0.25">
      <c r="A10" s="16">
        <v>6</v>
      </c>
      <c r="B10" s="17">
        <v>27982</v>
      </c>
      <c r="C10" s="25" t="s">
        <v>0</v>
      </c>
      <c r="D10" s="26" t="s">
        <v>216</v>
      </c>
      <c r="E10" s="26" t="s">
        <v>215</v>
      </c>
      <c r="F10" s="47"/>
      <c r="G10" s="21"/>
      <c r="H10" s="21"/>
      <c r="I10" s="21"/>
      <c r="J10" s="21"/>
      <c r="K10" s="21"/>
      <c r="L10" s="21"/>
      <c r="M10" s="21"/>
      <c r="N10" s="21"/>
      <c r="O10" s="16"/>
      <c r="P10" s="21"/>
      <c r="Q10" s="21"/>
      <c r="R10" s="22"/>
      <c r="S10" s="22"/>
    </row>
    <row r="11" spans="1:19" ht="17.45" customHeight="1" x14ac:dyDescent="0.25">
      <c r="A11" s="16">
        <v>7</v>
      </c>
      <c r="B11" s="17">
        <v>27983</v>
      </c>
      <c r="C11" s="27" t="s">
        <v>0</v>
      </c>
      <c r="D11" s="31" t="s">
        <v>384</v>
      </c>
      <c r="E11" s="28" t="s">
        <v>383</v>
      </c>
      <c r="F11" s="43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</row>
    <row r="12" spans="1:19" ht="17.45" customHeight="1" x14ac:dyDescent="0.25">
      <c r="A12" s="16">
        <v>8</v>
      </c>
      <c r="B12" s="17">
        <v>27984</v>
      </c>
      <c r="C12" s="25" t="s">
        <v>0</v>
      </c>
      <c r="D12" s="26" t="s">
        <v>446</v>
      </c>
      <c r="E12" s="26" t="s">
        <v>6</v>
      </c>
      <c r="F12" s="47"/>
      <c r="G12" s="21"/>
      <c r="H12" s="21"/>
      <c r="I12" s="21"/>
      <c r="J12" s="21"/>
      <c r="K12" s="21"/>
      <c r="L12" s="21"/>
      <c r="M12" s="21"/>
      <c r="N12" s="21"/>
      <c r="O12" s="16"/>
      <c r="P12" s="21"/>
      <c r="Q12" s="21"/>
      <c r="R12" s="22"/>
      <c r="S12" s="22"/>
    </row>
    <row r="13" spans="1:19" ht="17.45" customHeight="1" x14ac:dyDescent="0.25">
      <c r="A13" s="16">
        <v>9</v>
      </c>
      <c r="B13" s="17">
        <v>27985</v>
      </c>
      <c r="C13" s="5" t="s">
        <v>0</v>
      </c>
      <c r="D13" s="2" t="s">
        <v>508</v>
      </c>
      <c r="E13" s="2" t="s">
        <v>196</v>
      </c>
      <c r="F13" s="43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17.45" customHeight="1" x14ac:dyDescent="0.25">
      <c r="A14" s="16">
        <v>10</v>
      </c>
      <c r="B14" s="17">
        <v>27986</v>
      </c>
      <c r="C14" s="27" t="s">
        <v>0</v>
      </c>
      <c r="D14" s="31" t="s">
        <v>89</v>
      </c>
      <c r="E14" s="28" t="s">
        <v>421</v>
      </c>
      <c r="F14" s="48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7.45" customHeight="1" x14ac:dyDescent="0.25">
      <c r="A15" s="16">
        <v>11</v>
      </c>
      <c r="B15" s="17">
        <v>27987</v>
      </c>
      <c r="C15" s="25" t="s">
        <v>0</v>
      </c>
      <c r="D15" s="26" t="s">
        <v>89</v>
      </c>
      <c r="E15" s="26" t="s">
        <v>88</v>
      </c>
      <c r="F15" s="43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2"/>
    </row>
    <row r="16" spans="1:19" ht="17.45" customHeight="1" x14ac:dyDescent="0.25">
      <c r="A16" s="16">
        <v>12</v>
      </c>
      <c r="B16" s="17">
        <v>27988</v>
      </c>
      <c r="C16" s="27" t="s">
        <v>0</v>
      </c>
      <c r="D16" s="31" t="s">
        <v>187</v>
      </c>
      <c r="E16" s="28" t="s">
        <v>322</v>
      </c>
      <c r="F16" s="48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27989</v>
      </c>
      <c r="C17" s="5" t="s">
        <v>0</v>
      </c>
      <c r="D17" s="2" t="s">
        <v>501</v>
      </c>
      <c r="E17" s="2" t="s">
        <v>502</v>
      </c>
      <c r="F17" s="43"/>
      <c r="G17" s="21"/>
      <c r="H17" s="21"/>
      <c r="I17" s="21"/>
      <c r="J17" s="21"/>
      <c r="K17" s="21"/>
      <c r="L17" s="21"/>
      <c r="M17" s="21"/>
      <c r="N17" s="21"/>
      <c r="O17" s="16"/>
      <c r="P17" s="21"/>
      <c r="Q17" s="21"/>
      <c r="R17" s="22"/>
      <c r="S17" s="22"/>
    </row>
    <row r="18" spans="1:19" ht="17.45" customHeight="1" x14ac:dyDescent="0.25">
      <c r="A18" s="16">
        <v>14</v>
      </c>
      <c r="B18" s="17">
        <v>27990</v>
      </c>
      <c r="C18" s="5" t="s">
        <v>0</v>
      </c>
      <c r="D18" s="31" t="s">
        <v>756</v>
      </c>
      <c r="E18" s="28" t="s">
        <v>757</v>
      </c>
      <c r="F18" s="43"/>
      <c r="G18" s="21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7.45" customHeight="1" x14ac:dyDescent="0.25">
      <c r="A19" s="16">
        <v>15</v>
      </c>
      <c r="B19" s="17">
        <v>27991</v>
      </c>
      <c r="C19" s="27" t="s">
        <v>0</v>
      </c>
      <c r="D19" s="31" t="s">
        <v>220</v>
      </c>
      <c r="E19" s="28" t="s">
        <v>219</v>
      </c>
      <c r="F19" s="48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7">
        <v>27992</v>
      </c>
      <c r="C20" s="5" t="s">
        <v>0</v>
      </c>
      <c r="D20" s="2" t="s">
        <v>276</v>
      </c>
      <c r="E20" s="2" t="s">
        <v>505</v>
      </c>
      <c r="F20" s="49"/>
      <c r="G20" s="21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7.45" customHeight="1" x14ac:dyDescent="0.25">
      <c r="A21" s="16">
        <v>17</v>
      </c>
      <c r="B21" s="17">
        <v>27993</v>
      </c>
      <c r="C21" s="25" t="s">
        <v>0</v>
      </c>
      <c r="D21" s="26" t="s">
        <v>60</v>
      </c>
      <c r="E21" s="26" t="s">
        <v>59</v>
      </c>
      <c r="F21" s="47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22"/>
    </row>
    <row r="22" spans="1:19" ht="17.45" customHeight="1" x14ac:dyDescent="0.25">
      <c r="A22" s="16">
        <v>18</v>
      </c>
      <c r="B22" s="17">
        <v>27994</v>
      </c>
      <c r="C22" s="27" t="s">
        <v>1</v>
      </c>
      <c r="D22" s="26" t="s">
        <v>423</v>
      </c>
      <c r="E22" s="26" t="s">
        <v>422</v>
      </c>
      <c r="F22" s="49"/>
      <c r="G22" s="21"/>
      <c r="H22" s="21"/>
      <c r="I22" s="21"/>
      <c r="J22" s="21"/>
      <c r="K22" s="21"/>
      <c r="L22" s="21"/>
      <c r="M22" s="21"/>
      <c r="N22" s="21"/>
      <c r="O22" s="16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27995</v>
      </c>
      <c r="C23" s="5" t="s">
        <v>1</v>
      </c>
      <c r="D23" s="2" t="s">
        <v>19</v>
      </c>
      <c r="E23" s="2" t="s">
        <v>509</v>
      </c>
      <c r="F23" s="49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22"/>
    </row>
    <row r="24" spans="1:19" ht="17.45" customHeight="1" x14ac:dyDescent="0.25">
      <c r="A24" s="16">
        <v>20</v>
      </c>
      <c r="B24" s="17">
        <v>27996</v>
      </c>
      <c r="C24" s="29" t="s">
        <v>1</v>
      </c>
      <c r="D24" s="30" t="s">
        <v>425</v>
      </c>
      <c r="E24" s="30" t="s">
        <v>786</v>
      </c>
      <c r="F24" s="49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27997</v>
      </c>
      <c r="C25" s="5" t="s">
        <v>1</v>
      </c>
      <c r="D25" s="31" t="s">
        <v>767</v>
      </c>
      <c r="E25" s="28" t="s">
        <v>768</v>
      </c>
      <c r="F25" s="7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7.45" customHeight="1" x14ac:dyDescent="0.25">
      <c r="A26" s="16">
        <v>22</v>
      </c>
      <c r="B26" s="17">
        <v>27998</v>
      </c>
      <c r="C26" s="27" t="s">
        <v>1</v>
      </c>
      <c r="D26" s="31" t="s">
        <v>415</v>
      </c>
      <c r="E26" s="28" t="s">
        <v>414</v>
      </c>
      <c r="F26" s="49"/>
      <c r="G26" s="21"/>
      <c r="H26" s="21"/>
      <c r="I26" s="21"/>
      <c r="J26" s="21"/>
      <c r="K26" s="21"/>
      <c r="L26" s="21"/>
      <c r="M26" s="21"/>
      <c r="N26" s="21"/>
      <c r="O26" s="16"/>
      <c r="P26" s="21"/>
      <c r="Q26" s="21"/>
      <c r="R26" s="22"/>
      <c r="S26" s="22"/>
    </row>
    <row r="27" spans="1:19" ht="17.45" customHeight="1" x14ac:dyDescent="0.25">
      <c r="A27" s="16">
        <v>23</v>
      </c>
      <c r="B27" s="17">
        <v>27999</v>
      </c>
      <c r="C27" s="27" t="s">
        <v>1</v>
      </c>
      <c r="D27" s="31" t="s">
        <v>339</v>
      </c>
      <c r="E27" s="31" t="s">
        <v>338</v>
      </c>
      <c r="F27" s="49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</row>
    <row r="28" spans="1:19" ht="17.45" customHeight="1" x14ac:dyDescent="0.25">
      <c r="A28" s="16">
        <v>24</v>
      </c>
      <c r="B28" s="17">
        <v>28000</v>
      </c>
      <c r="C28" s="27" t="s">
        <v>1</v>
      </c>
      <c r="D28" s="31" t="s">
        <v>255</v>
      </c>
      <c r="E28" s="28" t="s">
        <v>254</v>
      </c>
      <c r="F28" s="59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ht="17.45" customHeight="1" x14ac:dyDescent="0.25">
      <c r="A29" s="16">
        <v>25</v>
      </c>
      <c r="B29" s="17">
        <v>28001</v>
      </c>
      <c r="C29" s="5" t="s">
        <v>1</v>
      </c>
      <c r="D29" s="2" t="s">
        <v>506</v>
      </c>
      <c r="E29" s="2" t="s">
        <v>507</v>
      </c>
      <c r="F29" s="43"/>
      <c r="G29" s="21"/>
      <c r="H29" s="21"/>
      <c r="I29" s="21"/>
      <c r="J29" s="21"/>
      <c r="K29" s="21"/>
      <c r="L29" s="21"/>
      <c r="M29" s="21"/>
      <c r="N29" s="21"/>
      <c r="O29" s="16"/>
      <c r="P29" s="21"/>
      <c r="Q29" s="21"/>
      <c r="R29" s="22"/>
      <c r="S29" s="22"/>
    </row>
    <row r="30" spans="1:19" ht="17.45" customHeight="1" x14ac:dyDescent="0.25">
      <c r="A30" s="16">
        <v>26</v>
      </c>
      <c r="B30" s="17">
        <v>28002</v>
      </c>
      <c r="C30" s="27" t="s">
        <v>1</v>
      </c>
      <c r="D30" s="31" t="s">
        <v>431</v>
      </c>
      <c r="E30" s="28" t="s">
        <v>430</v>
      </c>
      <c r="F30" s="49"/>
      <c r="G30" s="21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7.45" customHeight="1" x14ac:dyDescent="0.25">
      <c r="A31" s="16">
        <v>27</v>
      </c>
      <c r="B31" s="17">
        <v>28004</v>
      </c>
      <c r="C31" s="27" t="s">
        <v>1</v>
      </c>
      <c r="D31" s="31" t="s">
        <v>173</v>
      </c>
      <c r="E31" s="28" t="s">
        <v>172</v>
      </c>
      <c r="F31" s="49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28005</v>
      </c>
      <c r="C32" s="5" t="s">
        <v>1</v>
      </c>
      <c r="D32" s="2" t="s">
        <v>514</v>
      </c>
      <c r="E32" s="2" t="s">
        <v>515</v>
      </c>
      <c r="F32" s="43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  <c r="S32" s="22"/>
    </row>
    <row r="33" spans="1:19" ht="17.45" customHeight="1" x14ac:dyDescent="0.25">
      <c r="A33" s="16">
        <v>29</v>
      </c>
      <c r="B33" s="17">
        <v>28006</v>
      </c>
      <c r="C33" s="5" t="s">
        <v>1</v>
      </c>
      <c r="D33" s="2" t="s">
        <v>503</v>
      </c>
      <c r="E33" s="2" t="s">
        <v>504</v>
      </c>
      <c r="F33" s="48"/>
      <c r="G33" s="21"/>
      <c r="H33" s="21"/>
      <c r="I33" s="21"/>
      <c r="J33" s="21"/>
      <c r="K33" s="21"/>
      <c r="L33" s="21"/>
      <c r="M33" s="21"/>
      <c r="N33" s="21"/>
      <c r="O33" s="16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28007</v>
      </c>
      <c r="C34" s="27" t="s">
        <v>1</v>
      </c>
      <c r="D34" s="31" t="s">
        <v>788</v>
      </c>
      <c r="E34" s="28" t="s">
        <v>789</v>
      </c>
      <c r="F34" s="49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22"/>
    </row>
    <row r="35" spans="1:19" ht="17.45" customHeight="1" x14ac:dyDescent="0.25">
      <c r="A35" s="16">
        <v>31</v>
      </c>
      <c r="B35" s="17">
        <v>28008</v>
      </c>
      <c r="C35" s="27" t="s">
        <v>1</v>
      </c>
      <c r="D35" s="31" t="s">
        <v>91</v>
      </c>
      <c r="E35" s="28" t="s">
        <v>90</v>
      </c>
      <c r="F35" s="49"/>
      <c r="G35" s="21"/>
      <c r="H35" s="21"/>
      <c r="I35" s="21"/>
      <c r="J35" s="21"/>
      <c r="K35" s="21"/>
      <c r="L35" s="21"/>
      <c r="M35" s="21"/>
      <c r="N35" s="21"/>
      <c r="O35" s="16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28009</v>
      </c>
      <c r="C36" s="27" t="s">
        <v>1</v>
      </c>
      <c r="D36" s="31" t="s">
        <v>288</v>
      </c>
      <c r="E36" s="28" t="s">
        <v>287</v>
      </c>
      <c r="F36" s="59"/>
      <c r="G36" s="21"/>
      <c r="H36" s="21"/>
      <c r="I36" s="21"/>
      <c r="J36" s="21"/>
      <c r="K36" s="21"/>
      <c r="L36" s="21"/>
      <c r="M36" s="21"/>
      <c r="N36" s="21"/>
      <c r="O36" s="16"/>
      <c r="P36" s="21"/>
      <c r="Q36" s="21"/>
      <c r="R36" s="22"/>
      <c r="S36" s="22"/>
    </row>
    <row r="37" spans="1:19" ht="17.45" customHeight="1" x14ac:dyDescent="0.25">
      <c r="A37" s="16">
        <v>33</v>
      </c>
      <c r="B37" s="17">
        <v>28010</v>
      </c>
      <c r="C37" s="5" t="s">
        <v>1</v>
      </c>
      <c r="D37" s="2" t="s">
        <v>510</v>
      </c>
      <c r="E37" s="2" t="s">
        <v>511</v>
      </c>
      <c r="F37" s="49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28483</v>
      </c>
      <c r="C38" s="5" t="s">
        <v>0</v>
      </c>
      <c r="D38" s="2" t="s">
        <v>771</v>
      </c>
      <c r="E38" s="2" t="s">
        <v>772</v>
      </c>
      <c r="F38" s="49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/>
      <c r="S38" s="22"/>
    </row>
    <row r="39" spans="1:19" ht="17.45" customHeight="1" x14ac:dyDescent="0.25">
      <c r="A39" s="16">
        <v>35</v>
      </c>
      <c r="B39" s="17">
        <v>29050</v>
      </c>
      <c r="C39" s="5" t="s">
        <v>0</v>
      </c>
      <c r="D39" s="2" t="s">
        <v>793</v>
      </c>
      <c r="E39" s="2" t="s">
        <v>794</v>
      </c>
      <c r="F39" s="49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</sheetData>
  <sortState ref="C5:T38">
    <sortCondition ref="C5:C38"/>
    <sortCondition ref="D5:D38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opLeftCell="A37" zoomScaleNormal="100" workbookViewId="0">
      <selection activeCell="T37" sqref="T1:T1048576"/>
    </sheetView>
  </sheetViews>
  <sheetFormatPr defaultColWidth="9.140625" defaultRowHeight="24" x14ac:dyDescent="0.4"/>
  <cols>
    <col min="1" max="1" width="5.42578125" style="24" customWidth="1"/>
    <col min="2" max="2" width="11.42578125" style="24" customWidth="1"/>
    <col min="3" max="3" width="8" style="33" customWidth="1"/>
    <col min="4" max="4" width="11.5703125" style="34" customWidth="1"/>
    <col min="5" max="5" width="13.5703125" style="34" customWidth="1"/>
    <col min="6" max="6" width="3.140625" style="64" customWidth="1"/>
    <col min="7" max="8" width="3.42578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4" width="3.85546875" style="24" customWidth="1"/>
    <col min="25" max="16384" width="9.140625" style="24"/>
  </cols>
  <sheetData>
    <row r="1" spans="1:19" s="8" customFormat="1" ht="23.25" x14ac:dyDescent="0.55000000000000004">
      <c r="A1" s="7" t="s">
        <v>813</v>
      </c>
      <c r="C1" s="9"/>
      <c r="D1" s="10"/>
      <c r="E1" s="10" t="s">
        <v>792</v>
      </c>
      <c r="F1" s="61"/>
      <c r="G1" s="12" t="s">
        <v>443</v>
      </c>
      <c r="I1" s="83">
        <v>4605</v>
      </c>
      <c r="J1" s="83"/>
      <c r="L1" s="8" t="s">
        <v>442</v>
      </c>
      <c r="O1" s="13">
        <f>COUNTIF(C5:C54,"เด็กชาย")</f>
        <v>21</v>
      </c>
      <c r="P1" s="8" t="s">
        <v>440</v>
      </c>
      <c r="R1" s="13"/>
      <c r="S1" s="13"/>
    </row>
    <row r="2" spans="1:19" s="8" customFormat="1" ht="23.25" x14ac:dyDescent="0.55000000000000004">
      <c r="A2" s="8" t="s">
        <v>824</v>
      </c>
      <c r="C2" s="9"/>
      <c r="D2" s="10"/>
      <c r="E2" s="10"/>
      <c r="F2" s="61"/>
      <c r="G2" s="8" t="s">
        <v>445</v>
      </c>
      <c r="I2" s="84" t="s">
        <v>702</v>
      </c>
      <c r="J2" s="84"/>
      <c r="K2" s="84"/>
      <c r="L2" s="8" t="s">
        <v>441</v>
      </c>
      <c r="O2" s="13">
        <f>COUNTIF(C5:C121,"เด็กหญิง")</f>
        <v>19</v>
      </c>
      <c r="P2" s="8" t="s">
        <v>440</v>
      </c>
      <c r="Q2" s="8" t="s">
        <v>434</v>
      </c>
      <c r="R2" s="13">
        <f>SUM(O1:O2)</f>
        <v>40</v>
      </c>
      <c r="S2" s="13" t="s">
        <v>440</v>
      </c>
    </row>
    <row r="3" spans="1:19" s="8" customFormat="1" ht="16.5" customHeight="1" x14ac:dyDescent="0.55000000000000004">
      <c r="A3" s="83"/>
      <c r="B3" s="83"/>
      <c r="C3" s="83"/>
      <c r="D3" s="83"/>
      <c r="E3" s="83"/>
      <c r="F3" s="62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25" customHeight="1" x14ac:dyDescent="0.25">
      <c r="A4" s="16" t="s">
        <v>439</v>
      </c>
      <c r="B4" s="17" t="s">
        <v>438</v>
      </c>
      <c r="C4" s="18"/>
      <c r="D4" s="19" t="s">
        <v>435</v>
      </c>
      <c r="E4" s="37" t="s">
        <v>437</v>
      </c>
      <c r="F4" s="4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16.5" customHeight="1" x14ac:dyDescent="0.25">
      <c r="A5" s="16">
        <v>1</v>
      </c>
      <c r="B5" s="17">
        <v>28011</v>
      </c>
      <c r="C5" s="5" t="s">
        <v>0</v>
      </c>
      <c r="D5" s="2" t="s">
        <v>516</v>
      </c>
      <c r="E5" s="1" t="s">
        <v>517</v>
      </c>
      <c r="F5" s="4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16.5" customHeight="1" x14ac:dyDescent="0.25">
      <c r="A6" s="16">
        <v>2</v>
      </c>
      <c r="B6" s="17">
        <v>28012</v>
      </c>
      <c r="C6" s="25" t="s">
        <v>0</v>
      </c>
      <c r="D6" s="26" t="s">
        <v>204</v>
      </c>
      <c r="E6" s="38" t="s">
        <v>203</v>
      </c>
      <c r="F6" s="43"/>
      <c r="G6" s="21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16.5" customHeight="1" x14ac:dyDescent="0.25">
      <c r="A7" s="16">
        <v>3</v>
      </c>
      <c r="B7" s="17">
        <v>28013</v>
      </c>
      <c r="C7" s="25" t="s">
        <v>0</v>
      </c>
      <c r="D7" s="26" t="s">
        <v>433</v>
      </c>
      <c r="E7" s="38" t="s">
        <v>432</v>
      </c>
      <c r="F7" s="43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6.5" customHeight="1" x14ac:dyDescent="0.25">
      <c r="A8" s="16">
        <v>4</v>
      </c>
      <c r="B8" s="17">
        <v>28014</v>
      </c>
      <c r="C8" s="25" t="s">
        <v>0</v>
      </c>
      <c r="D8" s="26" t="s">
        <v>247</v>
      </c>
      <c r="E8" s="38" t="s">
        <v>246</v>
      </c>
      <c r="F8" s="43"/>
      <c r="G8" s="21"/>
      <c r="H8" s="21"/>
      <c r="I8" s="21"/>
      <c r="J8" s="21"/>
      <c r="K8" s="21"/>
      <c r="L8" s="21"/>
      <c r="M8" s="21"/>
      <c r="N8" s="21"/>
      <c r="O8" s="16"/>
      <c r="P8" s="21"/>
      <c r="Q8" s="21"/>
      <c r="R8" s="22"/>
      <c r="S8" s="22"/>
    </row>
    <row r="9" spans="1:19" ht="16.5" customHeight="1" x14ac:dyDescent="0.25">
      <c r="A9" s="16">
        <v>5</v>
      </c>
      <c r="B9" s="17">
        <v>28015</v>
      </c>
      <c r="C9" s="5" t="s">
        <v>0</v>
      </c>
      <c r="D9" s="2" t="s">
        <v>520</v>
      </c>
      <c r="E9" s="1" t="s">
        <v>521</v>
      </c>
      <c r="F9" s="43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</row>
    <row r="10" spans="1:19" ht="16.5" customHeight="1" x14ac:dyDescent="0.25">
      <c r="A10" s="16">
        <v>6</v>
      </c>
      <c r="B10" s="17">
        <v>28016</v>
      </c>
      <c r="C10" s="27" t="s">
        <v>0</v>
      </c>
      <c r="D10" s="31" t="s">
        <v>407</v>
      </c>
      <c r="E10" s="39" t="s">
        <v>406</v>
      </c>
      <c r="F10" s="63"/>
      <c r="G10" s="21"/>
      <c r="H10" s="21"/>
      <c r="I10" s="21"/>
      <c r="J10" s="21"/>
      <c r="K10" s="21"/>
      <c r="L10" s="21"/>
      <c r="M10" s="21"/>
      <c r="N10" s="21"/>
      <c r="O10" s="16"/>
      <c r="P10" s="21"/>
      <c r="Q10" s="21"/>
      <c r="R10" s="22"/>
      <c r="S10" s="22"/>
    </row>
    <row r="11" spans="1:19" ht="16.5" customHeight="1" x14ac:dyDescent="0.25">
      <c r="A11" s="16">
        <v>7</v>
      </c>
      <c r="B11" s="17">
        <v>28017</v>
      </c>
      <c r="C11" s="29" t="s">
        <v>0</v>
      </c>
      <c r="D11" s="30" t="s">
        <v>333</v>
      </c>
      <c r="E11" s="40" t="s">
        <v>332</v>
      </c>
      <c r="F11" s="43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</row>
    <row r="12" spans="1:19" ht="16.5" customHeight="1" x14ac:dyDescent="0.25">
      <c r="A12" s="16">
        <v>8</v>
      </c>
      <c r="B12" s="17">
        <v>28018</v>
      </c>
      <c r="C12" s="5" t="s">
        <v>0</v>
      </c>
      <c r="D12" s="2" t="s">
        <v>524</v>
      </c>
      <c r="E12" s="1" t="s">
        <v>525</v>
      </c>
      <c r="F12" s="43"/>
      <c r="G12" s="21"/>
      <c r="H12" s="21"/>
      <c r="I12" s="21"/>
      <c r="J12" s="21"/>
      <c r="K12" s="21"/>
      <c r="L12" s="21"/>
      <c r="M12" s="21"/>
      <c r="N12" s="21"/>
      <c r="O12" s="16"/>
      <c r="P12" s="21"/>
      <c r="Q12" s="21"/>
      <c r="R12" s="22"/>
      <c r="S12" s="22"/>
    </row>
    <row r="13" spans="1:19" ht="16.5" customHeight="1" x14ac:dyDescent="0.25">
      <c r="A13" s="16">
        <v>9</v>
      </c>
      <c r="B13" s="17">
        <v>28019</v>
      </c>
      <c r="C13" s="27" t="s">
        <v>0</v>
      </c>
      <c r="D13" s="31" t="s">
        <v>159</v>
      </c>
      <c r="E13" s="39" t="s">
        <v>158</v>
      </c>
      <c r="F13" s="63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16.5" customHeight="1" x14ac:dyDescent="0.25">
      <c r="A14" s="16">
        <v>10</v>
      </c>
      <c r="B14" s="17">
        <v>28020</v>
      </c>
      <c r="C14" s="27" t="s">
        <v>0</v>
      </c>
      <c r="D14" s="31" t="s">
        <v>319</v>
      </c>
      <c r="E14" s="39" t="s">
        <v>318</v>
      </c>
      <c r="F14" s="63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6.5" customHeight="1" x14ac:dyDescent="0.25">
      <c r="A15" s="16">
        <v>11</v>
      </c>
      <c r="B15" s="17">
        <v>28021</v>
      </c>
      <c r="C15" s="27" t="s">
        <v>0</v>
      </c>
      <c r="D15" s="31" t="s">
        <v>116</v>
      </c>
      <c r="E15" s="39" t="s">
        <v>115</v>
      </c>
      <c r="F15" s="43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2"/>
    </row>
    <row r="16" spans="1:19" ht="16.5" customHeight="1" x14ac:dyDescent="0.25">
      <c r="A16" s="16">
        <v>12</v>
      </c>
      <c r="B16" s="17">
        <v>28022</v>
      </c>
      <c r="C16" s="25" t="s">
        <v>0</v>
      </c>
      <c r="D16" s="26" t="s">
        <v>280</v>
      </c>
      <c r="E16" s="38" t="s">
        <v>279</v>
      </c>
      <c r="F16" s="43"/>
      <c r="G16" s="21"/>
      <c r="H16" s="21"/>
      <c r="I16" s="21"/>
      <c r="J16" s="21"/>
      <c r="K16" s="21"/>
      <c r="L16" s="21"/>
      <c r="M16" s="21"/>
      <c r="N16" s="21"/>
      <c r="O16" s="16"/>
      <c r="P16" s="21"/>
      <c r="Q16" s="21"/>
      <c r="R16" s="22"/>
      <c r="S16" s="22"/>
    </row>
    <row r="17" spans="1:19" ht="16.5" customHeight="1" x14ac:dyDescent="0.25">
      <c r="A17" s="16">
        <v>13</v>
      </c>
      <c r="B17" s="17">
        <v>28023</v>
      </c>
      <c r="C17" s="5" t="s">
        <v>0</v>
      </c>
      <c r="D17" s="2" t="s">
        <v>528</v>
      </c>
      <c r="E17" s="1" t="s">
        <v>385</v>
      </c>
      <c r="F17" s="43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  <c r="S17" s="22"/>
    </row>
    <row r="18" spans="1:19" ht="16.5" customHeight="1" x14ac:dyDescent="0.25">
      <c r="A18" s="16">
        <v>14</v>
      </c>
      <c r="B18" s="17">
        <v>28024</v>
      </c>
      <c r="C18" s="5" t="s">
        <v>0</v>
      </c>
      <c r="D18" s="2" t="s">
        <v>518</v>
      </c>
      <c r="E18" s="1" t="s">
        <v>519</v>
      </c>
      <c r="F18" s="43"/>
      <c r="G18" s="21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6.5" customHeight="1" x14ac:dyDescent="0.25">
      <c r="A19" s="16">
        <v>15</v>
      </c>
      <c r="B19" s="17">
        <v>28025</v>
      </c>
      <c r="C19" s="5" t="s">
        <v>0</v>
      </c>
      <c r="D19" s="2" t="s">
        <v>526</v>
      </c>
      <c r="E19" s="1" t="s">
        <v>527</v>
      </c>
      <c r="F19" s="43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6.5" customHeight="1" x14ac:dyDescent="0.25">
      <c r="A20" s="16">
        <v>16</v>
      </c>
      <c r="B20" s="17">
        <v>28026</v>
      </c>
      <c r="C20" s="25" t="s">
        <v>0</v>
      </c>
      <c r="D20" s="26" t="s">
        <v>112</v>
      </c>
      <c r="E20" s="38" t="s">
        <v>111</v>
      </c>
      <c r="F20" s="43"/>
      <c r="G20" s="21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6.5" customHeight="1" x14ac:dyDescent="0.25">
      <c r="A21" s="16">
        <v>17</v>
      </c>
      <c r="B21" s="17">
        <v>28027</v>
      </c>
      <c r="C21" s="5" t="s">
        <v>0</v>
      </c>
      <c r="D21" s="2" t="s">
        <v>522</v>
      </c>
      <c r="E21" s="1" t="s">
        <v>523</v>
      </c>
      <c r="F21" s="43"/>
      <c r="G21" s="21"/>
      <c r="H21" s="21"/>
      <c r="I21" s="21"/>
      <c r="J21" s="21"/>
      <c r="K21" s="21"/>
      <c r="L21" s="21"/>
      <c r="M21" s="21"/>
      <c r="N21" s="21"/>
      <c r="O21" s="16"/>
      <c r="P21" s="21"/>
      <c r="Q21" s="21"/>
      <c r="R21" s="22"/>
      <c r="S21" s="22"/>
    </row>
    <row r="22" spans="1:19" ht="16.5" customHeight="1" x14ac:dyDescent="0.25">
      <c r="A22" s="16">
        <v>18</v>
      </c>
      <c r="B22" s="17">
        <v>28028</v>
      </c>
      <c r="C22" s="27" t="s">
        <v>0</v>
      </c>
      <c r="D22" s="31" t="s">
        <v>132</v>
      </c>
      <c r="E22" s="39" t="s">
        <v>131</v>
      </c>
      <c r="F22" s="63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22"/>
    </row>
    <row r="23" spans="1:19" ht="16.5" customHeight="1" x14ac:dyDescent="0.25">
      <c r="A23" s="16">
        <v>19</v>
      </c>
      <c r="B23" s="17">
        <v>28029</v>
      </c>
      <c r="C23" s="5" t="s">
        <v>0</v>
      </c>
      <c r="D23" s="2" t="s">
        <v>540</v>
      </c>
      <c r="E23" s="1" t="s">
        <v>541</v>
      </c>
      <c r="F23" s="43"/>
      <c r="G23" s="21"/>
      <c r="H23" s="21"/>
      <c r="I23" s="21"/>
      <c r="J23" s="21"/>
      <c r="K23" s="21"/>
      <c r="L23" s="21"/>
      <c r="M23" s="21"/>
      <c r="N23" s="21"/>
      <c r="O23" s="16"/>
      <c r="P23" s="21"/>
      <c r="Q23" s="21"/>
      <c r="R23" s="22"/>
      <c r="S23" s="22"/>
    </row>
    <row r="24" spans="1:19" ht="16.5" customHeight="1" x14ac:dyDescent="0.25">
      <c r="A24" s="16">
        <v>20</v>
      </c>
      <c r="B24" s="17">
        <v>28030</v>
      </c>
      <c r="C24" s="27" t="s">
        <v>0</v>
      </c>
      <c r="D24" s="31" t="s">
        <v>21</v>
      </c>
      <c r="E24" s="39" t="s">
        <v>20</v>
      </c>
      <c r="F24" s="63"/>
      <c r="G24" s="21"/>
      <c r="H24" s="21"/>
      <c r="I24" s="21"/>
      <c r="J24" s="21"/>
      <c r="K24" s="21"/>
      <c r="L24" s="21"/>
      <c r="M24" s="21"/>
      <c r="N24" s="21"/>
      <c r="O24" s="16"/>
      <c r="P24" s="21"/>
      <c r="Q24" s="21"/>
      <c r="R24" s="22"/>
      <c r="S24" s="22"/>
    </row>
    <row r="25" spans="1:19" ht="16.5" customHeight="1" x14ac:dyDescent="0.25">
      <c r="A25" s="16">
        <v>21</v>
      </c>
      <c r="B25" s="17">
        <v>28031</v>
      </c>
      <c r="C25" s="27" t="s">
        <v>1</v>
      </c>
      <c r="D25" s="31" t="s">
        <v>136</v>
      </c>
      <c r="E25" s="41" t="s">
        <v>135</v>
      </c>
      <c r="F25" s="4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6.5" customHeight="1" x14ac:dyDescent="0.25">
      <c r="A26" s="16">
        <v>22</v>
      </c>
      <c r="B26" s="17">
        <v>28032</v>
      </c>
      <c r="C26" s="5" t="s">
        <v>1</v>
      </c>
      <c r="D26" s="2" t="s">
        <v>534</v>
      </c>
      <c r="E26" s="1" t="s">
        <v>535</v>
      </c>
      <c r="F26" s="43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</row>
    <row r="27" spans="1:19" ht="16.5" customHeight="1" x14ac:dyDescent="0.25">
      <c r="A27" s="16">
        <v>23</v>
      </c>
      <c r="B27" s="17">
        <v>28033</v>
      </c>
      <c r="C27" s="27" t="s">
        <v>1</v>
      </c>
      <c r="D27" s="31" t="s">
        <v>243</v>
      </c>
      <c r="E27" s="39" t="s">
        <v>242</v>
      </c>
      <c r="F27" s="6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</row>
    <row r="28" spans="1:19" ht="16.5" customHeight="1" x14ac:dyDescent="0.25">
      <c r="A28" s="16">
        <v>24</v>
      </c>
      <c r="B28" s="17">
        <v>28034</v>
      </c>
      <c r="C28" s="27" t="s">
        <v>1</v>
      </c>
      <c r="D28" s="31" t="s">
        <v>74</v>
      </c>
      <c r="E28" s="39" t="s">
        <v>73</v>
      </c>
      <c r="F28" s="43"/>
      <c r="G28" s="21"/>
      <c r="H28" s="21"/>
      <c r="I28" s="21"/>
      <c r="J28" s="21"/>
      <c r="K28" s="21"/>
      <c r="L28" s="21"/>
      <c r="M28" s="21"/>
      <c r="N28" s="21"/>
      <c r="O28" s="16"/>
      <c r="P28" s="21"/>
      <c r="Q28" s="21"/>
      <c r="R28" s="22"/>
      <c r="S28" s="22"/>
    </row>
    <row r="29" spans="1:19" ht="16.5" customHeight="1" x14ac:dyDescent="0.25">
      <c r="A29" s="16">
        <v>25</v>
      </c>
      <c r="B29" s="17">
        <v>28036</v>
      </c>
      <c r="C29" s="27" t="s">
        <v>1</v>
      </c>
      <c r="D29" s="31" t="s">
        <v>354</v>
      </c>
      <c r="E29" s="39" t="s">
        <v>353</v>
      </c>
      <c r="F29" s="43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ht="16.5" customHeight="1" x14ac:dyDescent="0.25">
      <c r="A30" s="16">
        <v>26</v>
      </c>
      <c r="B30" s="17">
        <v>28037</v>
      </c>
      <c r="C30" s="27" t="s">
        <v>1</v>
      </c>
      <c r="D30" s="31" t="s">
        <v>40</v>
      </c>
      <c r="E30" s="39" t="s">
        <v>39</v>
      </c>
      <c r="F30" s="63"/>
      <c r="G30" s="21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6.5" customHeight="1" x14ac:dyDescent="0.25">
      <c r="A31" s="16">
        <v>27</v>
      </c>
      <c r="B31" s="17">
        <v>28038</v>
      </c>
      <c r="C31" s="5" t="s">
        <v>1</v>
      </c>
      <c r="D31" s="2" t="s">
        <v>147</v>
      </c>
      <c r="E31" s="1" t="s">
        <v>533</v>
      </c>
      <c r="F31" s="43"/>
      <c r="G31" s="21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2"/>
      <c r="S31" s="22"/>
    </row>
    <row r="32" spans="1:19" ht="16.5" customHeight="1" x14ac:dyDescent="0.25">
      <c r="A32" s="16">
        <v>28</v>
      </c>
      <c r="B32" s="17">
        <v>28039</v>
      </c>
      <c r="C32" s="5" t="s">
        <v>1</v>
      </c>
      <c r="D32" s="2" t="s">
        <v>536</v>
      </c>
      <c r="E32" s="1" t="s">
        <v>537</v>
      </c>
      <c r="F32" s="43"/>
      <c r="G32" s="21"/>
      <c r="H32" s="21"/>
      <c r="I32" s="21"/>
      <c r="J32" s="21"/>
      <c r="K32" s="21"/>
      <c r="L32" s="21"/>
      <c r="M32" s="21"/>
      <c r="N32" s="21"/>
      <c r="O32" s="16"/>
      <c r="P32" s="21"/>
      <c r="Q32" s="21"/>
      <c r="R32" s="22"/>
      <c r="S32" s="22"/>
    </row>
    <row r="33" spans="1:19" ht="16.5" customHeight="1" x14ac:dyDescent="0.25">
      <c r="A33" s="16">
        <v>29</v>
      </c>
      <c r="B33" s="17">
        <v>28040</v>
      </c>
      <c r="C33" s="27" t="s">
        <v>1</v>
      </c>
      <c r="D33" s="31" t="s">
        <v>249</v>
      </c>
      <c r="E33" s="39" t="s">
        <v>248</v>
      </c>
      <c r="F33" s="43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</row>
    <row r="34" spans="1:19" ht="16.5" customHeight="1" x14ac:dyDescent="0.25">
      <c r="A34" s="16">
        <v>30</v>
      </c>
      <c r="B34" s="17">
        <v>28041</v>
      </c>
      <c r="C34" s="27" t="s">
        <v>1</v>
      </c>
      <c r="D34" s="31" t="s">
        <v>329</v>
      </c>
      <c r="E34" s="39" t="s">
        <v>764</v>
      </c>
      <c r="F34" s="43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22"/>
    </row>
    <row r="35" spans="1:19" ht="16.5" customHeight="1" x14ac:dyDescent="0.25">
      <c r="A35" s="16">
        <v>31</v>
      </c>
      <c r="B35" s="17">
        <v>28042</v>
      </c>
      <c r="C35" s="27" t="s">
        <v>1</v>
      </c>
      <c r="D35" s="31" t="s">
        <v>214</v>
      </c>
      <c r="E35" s="39" t="s">
        <v>213</v>
      </c>
      <c r="F35" s="63"/>
      <c r="G35" s="21"/>
      <c r="H35" s="21"/>
      <c r="I35" s="21"/>
      <c r="J35" s="21"/>
      <c r="K35" s="21"/>
      <c r="L35" s="21"/>
      <c r="M35" s="21"/>
      <c r="N35" s="21"/>
      <c r="O35" s="16"/>
      <c r="P35" s="21"/>
      <c r="Q35" s="21"/>
      <c r="R35" s="22"/>
      <c r="S35" s="22"/>
    </row>
    <row r="36" spans="1:19" ht="16.5" customHeight="1" x14ac:dyDescent="0.25">
      <c r="A36" s="16">
        <v>32</v>
      </c>
      <c r="B36" s="17">
        <v>28043</v>
      </c>
      <c r="C36" s="27" t="s">
        <v>1</v>
      </c>
      <c r="D36" s="31" t="s">
        <v>398</v>
      </c>
      <c r="E36" s="39" t="s">
        <v>397</v>
      </c>
      <c r="F36" s="63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2"/>
    </row>
    <row r="37" spans="1:19" ht="16.5" customHeight="1" x14ac:dyDescent="0.25">
      <c r="A37" s="16">
        <v>33</v>
      </c>
      <c r="B37" s="17">
        <v>28044</v>
      </c>
      <c r="C37" s="27" t="s">
        <v>1</v>
      </c>
      <c r="D37" s="26" t="s">
        <v>42</v>
      </c>
      <c r="E37" s="38" t="s">
        <v>41</v>
      </c>
      <c r="F37" s="43"/>
      <c r="G37" s="21"/>
      <c r="H37" s="21"/>
      <c r="I37" s="21"/>
      <c r="J37" s="21"/>
      <c r="K37" s="21"/>
      <c r="L37" s="21"/>
      <c r="M37" s="21"/>
      <c r="N37" s="21"/>
      <c r="O37" s="16"/>
      <c r="P37" s="21"/>
      <c r="Q37" s="21"/>
      <c r="R37" s="22"/>
      <c r="S37" s="22"/>
    </row>
    <row r="38" spans="1:19" ht="16.5" customHeight="1" x14ac:dyDescent="0.25">
      <c r="A38" s="16">
        <v>34</v>
      </c>
      <c r="B38" s="17">
        <v>28045</v>
      </c>
      <c r="C38" s="5" t="s">
        <v>1</v>
      </c>
      <c r="D38" s="2" t="s">
        <v>538</v>
      </c>
      <c r="E38" s="1" t="s">
        <v>539</v>
      </c>
      <c r="F38" s="43"/>
      <c r="G38" s="21"/>
      <c r="H38" s="21"/>
      <c r="I38" s="21"/>
      <c r="J38" s="21"/>
      <c r="K38" s="21"/>
      <c r="L38" s="21"/>
      <c r="M38" s="21"/>
      <c r="N38" s="21"/>
      <c r="O38" s="16"/>
      <c r="P38" s="21"/>
      <c r="Q38" s="21"/>
      <c r="R38" s="22"/>
      <c r="S38" s="22"/>
    </row>
    <row r="39" spans="1:19" ht="16.5" customHeight="1" x14ac:dyDescent="0.25">
      <c r="A39" s="16">
        <v>35</v>
      </c>
      <c r="B39" s="17">
        <v>28046</v>
      </c>
      <c r="C39" s="29" t="s">
        <v>1</v>
      </c>
      <c r="D39" s="30" t="s">
        <v>210</v>
      </c>
      <c r="E39" s="40" t="s">
        <v>209</v>
      </c>
      <c r="F39" s="43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  <row r="40" spans="1:19" ht="16.5" customHeight="1" x14ac:dyDescent="0.25">
      <c r="A40" s="16">
        <v>36</v>
      </c>
      <c r="B40" s="17">
        <v>28047</v>
      </c>
      <c r="C40" s="27" t="s">
        <v>1</v>
      </c>
      <c r="D40" s="31" t="s">
        <v>14</v>
      </c>
      <c r="E40" s="39" t="s">
        <v>13</v>
      </c>
      <c r="F40" s="43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</row>
    <row r="41" spans="1:19" ht="16.5" customHeight="1" x14ac:dyDescent="0.25">
      <c r="A41" s="16">
        <v>37</v>
      </c>
      <c r="B41" s="17">
        <v>28048</v>
      </c>
      <c r="C41" s="5" t="s">
        <v>1</v>
      </c>
      <c r="D41" s="2" t="s">
        <v>531</v>
      </c>
      <c r="E41" s="1" t="s">
        <v>532</v>
      </c>
      <c r="F41" s="43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</row>
    <row r="42" spans="1:19" ht="16.5" customHeight="1" x14ac:dyDescent="0.25">
      <c r="A42" s="16">
        <v>38</v>
      </c>
      <c r="B42" s="17">
        <v>28049</v>
      </c>
      <c r="C42" s="5" t="s">
        <v>1</v>
      </c>
      <c r="D42" s="2" t="s">
        <v>529</v>
      </c>
      <c r="E42" s="1" t="s">
        <v>530</v>
      </c>
      <c r="F42" s="43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2"/>
    </row>
    <row r="43" spans="1:19" ht="16.5" customHeight="1" x14ac:dyDescent="0.25">
      <c r="A43" s="16">
        <v>39</v>
      </c>
      <c r="B43" s="17">
        <v>28050</v>
      </c>
      <c r="C43" s="27" t="s">
        <v>1</v>
      </c>
      <c r="D43" s="31" t="s">
        <v>157</v>
      </c>
      <c r="E43" s="39" t="s">
        <v>156</v>
      </c>
      <c r="F43" s="63"/>
      <c r="G43" s="21"/>
      <c r="H43" s="21"/>
      <c r="I43" s="21"/>
      <c r="J43" s="21"/>
      <c r="K43" s="21"/>
      <c r="L43" s="21"/>
      <c r="M43" s="21"/>
      <c r="N43" s="21"/>
      <c r="O43" s="16"/>
      <c r="P43" s="21"/>
      <c r="Q43" s="21"/>
      <c r="R43" s="16"/>
      <c r="S43" s="16"/>
    </row>
    <row r="44" spans="1:19" ht="16.5" customHeight="1" x14ac:dyDescent="0.25">
      <c r="A44" s="16">
        <v>40</v>
      </c>
      <c r="B44" s="17">
        <v>29051</v>
      </c>
      <c r="C44" s="5" t="s">
        <v>0</v>
      </c>
      <c r="D44" s="2" t="s">
        <v>795</v>
      </c>
      <c r="E44" s="2" t="s">
        <v>796</v>
      </c>
      <c r="F44" s="49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  <c r="S44" s="22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4" zoomScaleNormal="100" workbookViewId="0">
      <selection activeCell="T34" sqref="T1:T1048576"/>
    </sheetView>
  </sheetViews>
  <sheetFormatPr defaultColWidth="9.140625" defaultRowHeight="24" x14ac:dyDescent="0.25"/>
  <cols>
    <col min="1" max="1" width="5.42578125" style="24" customWidth="1"/>
    <col min="2" max="2" width="11" style="24" bestFit="1" customWidth="1"/>
    <col min="3" max="3" width="8.140625" style="33" customWidth="1"/>
    <col min="4" max="4" width="10.85546875" style="34" customWidth="1"/>
    <col min="5" max="5" width="14" style="34" customWidth="1"/>
    <col min="6" max="6" width="3.140625" style="69" customWidth="1"/>
    <col min="7" max="8" width="3.42578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4" width="3.85546875" style="24" customWidth="1"/>
    <col min="25" max="16384" width="9.140625" style="24"/>
  </cols>
  <sheetData>
    <row r="1" spans="1:19" s="8" customFormat="1" ht="23.25" x14ac:dyDescent="0.25">
      <c r="A1" s="7" t="s">
        <v>814</v>
      </c>
      <c r="C1" s="9"/>
      <c r="D1" s="10"/>
      <c r="E1" s="10" t="s">
        <v>792</v>
      </c>
      <c r="F1" s="65"/>
      <c r="G1" s="12" t="s">
        <v>443</v>
      </c>
      <c r="I1" s="83">
        <v>4606</v>
      </c>
      <c r="J1" s="83"/>
      <c r="L1" s="8" t="s">
        <v>442</v>
      </c>
      <c r="O1" s="13">
        <f>COUNTIF(C5:C53,"เด็กชาย")</f>
        <v>20</v>
      </c>
      <c r="P1" s="8" t="s">
        <v>440</v>
      </c>
      <c r="R1" s="13"/>
      <c r="S1" s="13"/>
    </row>
    <row r="2" spans="1:19" s="8" customFormat="1" ht="23.25" x14ac:dyDescent="0.25">
      <c r="A2" s="8" t="s">
        <v>825</v>
      </c>
      <c r="C2" s="44"/>
      <c r="D2" s="10"/>
      <c r="E2" s="10"/>
      <c r="F2" s="65"/>
      <c r="G2" s="8" t="s">
        <v>445</v>
      </c>
      <c r="I2" s="84" t="s">
        <v>699</v>
      </c>
      <c r="J2" s="84"/>
      <c r="K2" s="84"/>
      <c r="L2" s="8" t="s">
        <v>441</v>
      </c>
      <c r="O2" s="13">
        <f>COUNTIF(C5:C120,"เด็กหญิง")</f>
        <v>19</v>
      </c>
      <c r="P2" s="8" t="s">
        <v>440</v>
      </c>
      <c r="Q2" s="8" t="s">
        <v>434</v>
      </c>
      <c r="R2" s="13">
        <f>SUM(O1:O2)</f>
        <v>39</v>
      </c>
      <c r="S2" s="13" t="s">
        <v>440</v>
      </c>
    </row>
    <row r="3" spans="1:19" s="8" customFormat="1" ht="16.5" customHeight="1" x14ac:dyDescent="0.25">
      <c r="A3" s="83"/>
      <c r="B3" s="83"/>
      <c r="C3" s="83"/>
      <c r="D3" s="83"/>
      <c r="E3" s="83"/>
      <c r="F3" s="66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2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37" t="s">
        <v>437</v>
      </c>
      <c r="F4" s="2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17.45" customHeight="1" x14ac:dyDescent="0.25">
      <c r="A5" s="16">
        <v>1</v>
      </c>
      <c r="B5" s="17">
        <v>28051</v>
      </c>
      <c r="C5" s="25" t="s">
        <v>0</v>
      </c>
      <c r="D5" s="26" t="s">
        <v>126</v>
      </c>
      <c r="E5" s="38" t="s">
        <v>125</v>
      </c>
      <c r="F5" s="43"/>
      <c r="G5" s="21"/>
      <c r="H5" s="21"/>
      <c r="I5" s="21"/>
      <c r="J5" s="21"/>
      <c r="K5" s="21"/>
      <c r="L5" s="21"/>
      <c r="M5" s="21"/>
      <c r="N5" s="21"/>
      <c r="O5" s="16"/>
      <c r="P5" s="21"/>
      <c r="Q5" s="21"/>
      <c r="R5" s="22"/>
      <c r="S5" s="22"/>
    </row>
    <row r="6" spans="1:19" ht="17.45" customHeight="1" x14ac:dyDescent="0.25">
      <c r="A6" s="16">
        <v>2</v>
      </c>
      <c r="B6" s="17">
        <v>28052</v>
      </c>
      <c r="C6" s="5" t="s">
        <v>0</v>
      </c>
      <c r="D6" s="2" t="s">
        <v>558</v>
      </c>
      <c r="E6" s="1" t="s">
        <v>559</v>
      </c>
      <c r="F6" s="51"/>
      <c r="G6" s="21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17.45" customHeight="1" x14ac:dyDescent="0.25">
      <c r="A7" s="16">
        <v>3</v>
      </c>
      <c r="B7" s="17">
        <v>28053</v>
      </c>
      <c r="C7" s="27" t="s">
        <v>0</v>
      </c>
      <c r="D7" s="31" t="s">
        <v>427</v>
      </c>
      <c r="E7" s="39" t="s">
        <v>426</v>
      </c>
      <c r="F7" s="67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7.45" customHeight="1" x14ac:dyDescent="0.25">
      <c r="A8" s="16">
        <v>4</v>
      </c>
      <c r="B8" s="17">
        <v>28054</v>
      </c>
      <c r="C8" s="27" t="s">
        <v>0</v>
      </c>
      <c r="D8" s="31" t="s">
        <v>189</v>
      </c>
      <c r="E8" s="39" t="s">
        <v>188</v>
      </c>
      <c r="F8" s="67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2"/>
    </row>
    <row r="9" spans="1:19" ht="17.45" customHeight="1" x14ac:dyDescent="0.25">
      <c r="A9" s="16">
        <v>5</v>
      </c>
      <c r="B9" s="17">
        <v>28055</v>
      </c>
      <c r="C9" s="27" t="s">
        <v>0</v>
      </c>
      <c r="D9" s="31" t="s">
        <v>236</v>
      </c>
      <c r="E9" s="39" t="s">
        <v>289</v>
      </c>
      <c r="F9" s="51"/>
      <c r="G9" s="21"/>
      <c r="H9" s="21"/>
      <c r="I9" s="21"/>
      <c r="J9" s="21"/>
      <c r="K9" s="21"/>
      <c r="L9" s="21"/>
      <c r="M9" s="21"/>
      <c r="N9" s="21"/>
      <c r="O9" s="16"/>
      <c r="P9" s="21"/>
      <c r="Q9" s="21"/>
      <c r="R9" s="22"/>
      <c r="S9" s="22"/>
    </row>
    <row r="10" spans="1:19" ht="17.45" customHeight="1" x14ac:dyDescent="0.25">
      <c r="A10" s="16">
        <v>6</v>
      </c>
      <c r="B10" s="17">
        <v>28056</v>
      </c>
      <c r="C10" s="27" t="s">
        <v>0</v>
      </c>
      <c r="D10" s="31" t="s">
        <v>245</v>
      </c>
      <c r="E10" s="39" t="s">
        <v>244</v>
      </c>
      <c r="F10" s="67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  <c r="S10" s="22"/>
    </row>
    <row r="11" spans="1:19" ht="17.45" customHeight="1" x14ac:dyDescent="0.25">
      <c r="A11" s="16">
        <v>7</v>
      </c>
      <c r="B11" s="17">
        <v>28057</v>
      </c>
      <c r="C11" s="5" t="s">
        <v>0</v>
      </c>
      <c r="D11" s="2" t="s">
        <v>554</v>
      </c>
      <c r="E11" s="1" t="s">
        <v>555</v>
      </c>
      <c r="F11" s="51"/>
      <c r="G11" s="21"/>
      <c r="H11" s="21"/>
      <c r="I11" s="21"/>
      <c r="J11" s="21"/>
      <c r="K11" s="21"/>
      <c r="L11" s="21"/>
      <c r="M11" s="21"/>
      <c r="N11" s="21"/>
      <c r="O11" s="16"/>
      <c r="P11" s="21"/>
      <c r="Q11" s="21"/>
      <c r="R11" s="22"/>
      <c r="S11" s="22"/>
    </row>
    <row r="12" spans="1:19" ht="17.45" customHeight="1" x14ac:dyDescent="0.25">
      <c r="A12" s="16">
        <v>8</v>
      </c>
      <c r="B12" s="17">
        <v>28058</v>
      </c>
      <c r="C12" s="29" t="s">
        <v>0</v>
      </c>
      <c r="D12" s="30" t="s">
        <v>56</v>
      </c>
      <c r="E12" s="40" t="s">
        <v>55</v>
      </c>
      <c r="F12" s="5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/>
      <c r="S12" s="22"/>
    </row>
    <row r="13" spans="1:19" ht="17.45" customHeight="1" x14ac:dyDescent="0.25">
      <c r="A13" s="16">
        <v>9</v>
      </c>
      <c r="B13" s="17">
        <v>28059</v>
      </c>
      <c r="C13" s="5" t="s">
        <v>0</v>
      </c>
      <c r="D13" s="2" t="s">
        <v>544</v>
      </c>
      <c r="E13" s="1" t="s">
        <v>545</v>
      </c>
      <c r="F13" s="5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17.45" customHeight="1" x14ac:dyDescent="0.25">
      <c r="A14" s="16">
        <v>10</v>
      </c>
      <c r="B14" s="17">
        <v>28060</v>
      </c>
      <c r="C14" s="25" t="s">
        <v>0</v>
      </c>
      <c r="D14" s="26" t="s">
        <v>79</v>
      </c>
      <c r="E14" s="38" t="s">
        <v>150</v>
      </c>
      <c r="F14" s="5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7.45" customHeight="1" x14ac:dyDescent="0.25">
      <c r="A15" s="16">
        <v>11</v>
      </c>
      <c r="B15" s="17">
        <v>28061</v>
      </c>
      <c r="C15" s="5" t="s">
        <v>0</v>
      </c>
      <c r="D15" s="2" t="s">
        <v>556</v>
      </c>
      <c r="E15" s="1" t="s">
        <v>557</v>
      </c>
      <c r="F15" s="51"/>
      <c r="G15" s="21"/>
      <c r="H15" s="21"/>
      <c r="I15" s="21"/>
      <c r="J15" s="21"/>
      <c r="K15" s="21"/>
      <c r="L15" s="21"/>
      <c r="M15" s="21"/>
      <c r="N15" s="21"/>
      <c r="O15" s="16"/>
      <c r="P15" s="21"/>
      <c r="Q15" s="21"/>
      <c r="R15" s="22"/>
      <c r="S15" s="22"/>
    </row>
    <row r="16" spans="1:19" ht="17.45" customHeight="1" x14ac:dyDescent="0.25">
      <c r="A16" s="16">
        <v>12</v>
      </c>
      <c r="B16" s="17">
        <v>28062</v>
      </c>
      <c r="C16" s="25" t="s">
        <v>0</v>
      </c>
      <c r="D16" s="26" t="s">
        <v>233</v>
      </c>
      <c r="E16" s="38" t="s">
        <v>232</v>
      </c>
      <c r="F16" s="5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28063</v>
      </c>
      <c r="C17" s="25" t="s">
        <v>0</v>
      </c>
      <c r="D17" s="26" t="s">
        <v>66</v>
      </c>
      <c r="E17" s="38" t="s">
        <v>65</v>
      </c>
      <c r="F17" s="51"/>
      <c r="G17" s="21"/>
      <c r="H17" s="21"/>
      <c r="I17" s="21"/>
      <c r="J17" s="21"/>
      <c r="K17" s="21"/>
      <c r="L17" s="21"/>
      <c r="M17" s="21"/>
      <c r="N17" s="21"/>
      <c r="O17" s="16"/>
      <c r="P17" s="21"/>
      <c r="Q17" s="21"/>
      <c r="R17" s="22"/>
      <c r="S17" s="22"/>
    </row>
    <row r="18" spans="1:19" ht="17.45" customHeight="1" x14ac:dyDescent="0.25">
      <c r="A18" s="16">
        <v>14</v>
      </c>
      <c r="B18" s="17">
        <v>28065</v>
      </c>
      <c r="C18" s="5" t="s">
        <v>0</v>
      </c>
      <c r="D18" s="2" t="s">
        <v>564</v>
      </c>
      <c r="E18" s="1" t="s">
        <v>565</v>
      </c>
      <c r="F18" s="51"/>
      <c r="G18" s="21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7.45" customHeight="1" x14ac:dyDescent="0.25">
      <c r="A19" s="16">
        <v>15</v>
      </c>
      <c r="B19" s="17">
        <v>28066</v>
      </c>
      <c r="C19" s="5" t="s">
        <v>0</v>
      </c>
      <c r="D19" s="2" t="s">
        <v>550</v>
      </c>
      <c r="E19" s="1" t="s">
        <v>551</v>
      </c>
      <c r="F19" s="51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7">
        <v>28067</v>
      </c>
      <c r="C20" s="27" t="s">
        <v>0</v>
      </c>
      <c r="D20" s="31" t="s">
        <v>317</v>
      </c>
      <c r="E20" s="39" t="s">
        <v>316</v>
      </c>
      <c r="F20" s="63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2"/>
      <c r="S20" s="22"/>
    </row>
    <row r="21" spans="1:19" ht="17.45" customHeight="1" x14ac:dyDescent="0.25">
      <c r="A21" s="16">
        <v>17</v>
      </c>
      <c r="B21" s="17">
        <v>28068</v>
      </c>
      <c r="C21" s="25" t="s">
        <v>0</v>
      </c>
      <c r="D21" s="26" t="s">
        <v>375</v>
      </c>
      <c r="E21" s="38" t="s">
        <v>374</v>
      </c>
      <c r="F21" s="43"/>
      <c r="G21" s="21"/>
      <c r="H21" s="21"/>
      <c r="I21" s="21"/>
      <c r="J21" s="21"/>
      <c r="K21" s="21"/>
      <c r="L21" s="21"/>
      <c r="M21" s="21"/>
      <c r="N21" s="21"/>
      <c r="O21" s="16"/>
      <c r="P21" s="21"/>
      <c r="Q21" s="21"/>
      <c r="R21" s="22"/>
      <c r="S21" s="22"/>
    </row>
    <row r="22" spans="1:19" ht="17.45" customHeight="1" x14ac:dyDescent="0.25">
      <c r="A22" s="16">
        <v>18</v>
      </c>
      <c r="B22" s="17">
        <v>28069</v>
      </c>
      <c r="C22" s="27" t="s">
        <v>0</v>
      </c>
      <c r="D22" s="31" t="s">
        <v>276</v>
      </c>
      <c r="E22" s="39" t="s">
        <v>315</v>
      </c>
      <c r="F22" s="63"/>
      <c r="G22" s="21"/>
      <c r="H22" s="21"/>
      <c r="I22" s="21"/>
      <c r="J22" s="21"/>
      <c r="K22" s="21"/>
      <c r="L22" s="21"/>
      <c r="M22" s="21"/>
      <c r="N22" s="21"/>
      <c r="O22" s="16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28070</v>
      </c>
      <c r="C23" s="27" t="s">
        <v>0</v>
      </c>
      <c r="D23" s="31" t="s">
        <v>30</v>
      </c>
      <c r="E23" s="39" t="s">
        <v>29</v>
      </c>
      <c r="F23" s="63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22"/>
    </row>
    <row r="24" spans="1:19" ht="17.45" customHeight="1" x14ac:dyDescent="0.25">
      <c r="A24" s="16">
        <v>20</v>
      </c>
      <c r="B24" s="17">
        <v>28071</v>
      </c>
      <c r="C24" s="27" t="s">
        <v>1</v>
      </c>
      <c r="D24" s="26" t="s">
        <v>106</v>
      </c>
      <c r="E24" s="38" t="s">
        <v>105</v>
      </c>
      <c r="F24" s="43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28072</v>
      </c>
      <c r="C25" s="27" t="s">
        <v>1</v>
      </c>
      <c r="D25" s="31" t="s">
        <v>388</v>
      </c>
      <c r="E25" s="39" t="s">
        <v>387</v>
      </c>
      <c r="F25" s="4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7.45" customHeight="1" x14ac:dyDescent="0.25">
      <c r="A26" s="16">
        <v>22</v>
      </c>
      <c r="B26" s="17">
        <v>28073</v>
      </c>
      <c r="C26" s="5" t="s">
        <v>1</v>
      </c>
      <c r="D26" s="2" t="s">
        <v>546</v>
      </c>
      <c r="E26" s="1" t="s">
        <v>547</v>
      </c>
      <c r="F26" s="43"/>
      <c r="G26" s="21"/>
      <c r="H26" s="21"/>
      <c r="I26" s="21"/>
      <c r="J26" s="21"/>
      <c r="K26" s="21"/>
      <c r="L26" s="21"/>
      <c r="M26" s="21"/>
      <c r="N26" s="21"/>
      <c r="O26" s="16"/>
      <c r="P26" s="21"/>
      <c r="Q26" s="21"/>
      <c r="R26" s="22"/>
      <c r="S26" s="22"/>
    </row>
    <row r="27" spans="1:19" ht="17.45" customHeight="1" x14ac:dyDescent="0.25">
      <c r="A27" s="16">
        <v>23</v>
      </c>
      <c r="B27" s="17">
        <v>28074</v>
      </c>
      <c r="C27" s="5" t="s">
        <v>1</v>
      </c>
      <c r="D27" s="2" t="s">
        <v>562</v>
      </c>
      <c r="E27" s="1" t="s">
        <v>563</v>
      </c>
      <c r="F27" s="4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</row>
    <row r="28" spans="1:19" ht="17.45" customHeight="1" x14ac:dyDescent="0.25">
      <c r="A28" s="16">
        <v>24</v>
      </c>
      <c r="B28" s="17">
        <v>28075</v>
      </c>
      <c r="C28" s="5" t="s">
        <v>1</v>
      </c>
      <c r="D28" s="2" t="s">
        <v>542</v>
      </c>
      <c r="E28" s="1" t="s">
        <v>543</v>
      </c>
      <c r="F28" s="5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ht="17.45" customHeight="1" x14ac:dyDescent="0.25">
      <c r="A29" s="16">
        <v>25</v>
      </c>
      <c r="B29" s="17">
        <v>28076</v>
      </c>
      <c r="C29" s="5" t="s">
        <v>1</v>
      </c>
      <c r="D29" s="2" t="s">
        <v>560</v>
      </c>
      <c r="E29" s="1" t="s">
        <v>561</v>
      </c>
      <c r="F29" s="51"/>
      <c r="G29" s="21"/>
      <c r="H29" s="21"/>
      <c r="I29" s="21"/>
      <c r="J29" s="21"/>
      <c r="K29" s="21"/>
      <c r="L29" s="21"/>
      <c r="M29" s="21"/>
      <c r="N29" s="21"/>
      <c r="O29" s="16"/>
      <c r="P29" s="21"/>
      <c r="Q29" s="21"/>
      <c r="R29" s="22"/>
      <c r="S29" s="22"/>
    </row>
    <row r="30" spans="1:19" ht="17.45" customHeight="1" x14ac:dyDescent="0.25">
      <c r="A30" s="16">
        <v>26</v>
      </c>
      <c r="B30" s="17">
        <v>28077</v>
      </c>
      <c r="C30" s="27" t="s">
        <v>1</v>
      </c>
      <c r="D30" s="31" t="s">
        <v>8</v>
      </c>
      <c r="E30" s="39" t="s">
        <v>7</v>
      </c>
      <c r="F30" s="51"/>
      <c r="G30" s="21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7.45" customHeight="1" x14ac:dyDescent="0.25">
      <c r="A31" s="16">
        <v>27</v>
      </c>
      <c r="B31" s="17">
        <v>28078</v>
      </c>
      <c r="C31" s="27" t="s">
        <v>1</v>
      </c>
      <c r="D31" s="31" t="s">
        <v>3</v>
      </c>
      <c r="E31" s="39" t="s">
        <v>2</v>
      </c>
      <c r="F31" s="68"/>
      <c r="G31" s="21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28079</v>
      </c>
      <c r="C32" s="5" t="s">
        <v>1</v>
      </c>
      <c r="D32" s="2" t="s">
        <v>552</v>
      </c>
      <c r="E32" s="1" t="s">
        <v>553</v>
      </c>
      <c r="F32" s="5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  <c r="S32" s="22"/>
    </row>
    <row r="33" spans="1:19" ht="17.45" customHeight="1" x14ac:dyDescent="0.25">
      <c r="A33" s="16">
        <v>29</v>
      </c>
      <c r="B33" s="17">
        <v>28080</v>
      </c>
      <c r="C33" s="27" t="s">
        <v>1</v>
      </c>
      <c r="D33" s="31" t="s">
        <v>369</v>
      </c>
      <c r="E33" s="39" t="s">
        <v>368</v>
      </c>
      <c r="F33" s="63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28081</v>
      </c>
      <c r="C34" s="27" t="s">
        <v>1</v>
      </c>
      <c r="D34" s="31" t="s">
        <v>198</v>
      </c>
      <c r="E34" s="39" t="s">
        <v>447</v>
      </c>
      <c r="F34" s="43"/>
      <c r="G34" s="21"/>
      <c r="H34" s="21"/>
      <c r="I34" s="21"/>
      <c r="J34" s="21"/>
      <c r="K34" s="21"/>
      <c r="L34" s="21"/>
      <c r="M34" s="21"/>
      <c r="N34" s="21"/>
      <c r="O34" s="16"/>
      <c r="P34" s="21"/>
      <c r="Q34" s="21"/>
      <c r="R34" s="22"/>
      <c r="S34" s="22"/>
    </row>
    <row r="35" spans="1:19" ht="17.45" customHeight="1" x14ac:dyDescent="0.25">
      <c r="A35" s="16">
        <v>31</v>
      </c>
      <c r="B35" s="17">
        <v>28082</v>
      </c>
      <c r="C35" s="27" t="s">
        <v>1</v>
      </c>
      <c r="D35" s="31" t="s">
        <v>394</v>
      </c>
      <c r="E35" s="39" t="s">
        <v>393</v>
      </c>
      <c r="F35" s="43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28083</v>
      </c>
      <c r="C36" s="27" t="s">
        <v>1</v>
      </c>
      <c r="D36" s="31" t="s">
        <v>120</v>
      </c>
      <c r="E36" s="41" t="s">
        <v>119</v>
      </c>
      <c r="F36" s="43"/>
      <c r="G36" s="21"/>
      <c r="H36" s="21"/>
      <c r="I36" s="21"/>
      <c r="J36" s="21"/>
      <c r="K36" s="21"/>
      <c r="L36" s="21"/>
      <c r="M36" s="21"/>
      <c r="N36" s="21"/>
      <c r="O36" s="16"/>
      <c r="P36" s="21"/>
      <c r="Q36" s="21"/>
      <c r="R36" s="22"/>
      <c r="S36" s="22"/>
    </row>
    <row r="37" spans="1:19" ht="17.45" customHeight="1" x14ac:dyDescent="0.25">
      <c r="A37" s="16">
        <v>33</v>
      </c>
      <c r="B37" s="17">
        <v>28084</v>
      </c>
      <c r="C37" s="27" t="s">
        <v>1</v>
      </c>
      <c r="D37" s="31" t="s">
        <v>409</v>
      </c>
      <c r="E37" s="39" t="s">
        <v>429</v>
      </c>
      <c r="F37" s="43"/>
      <c r="G37" s="21"/>
      <c r="H37" s="21"/>
      <c r="I37" s="21"/>
      <c r="J37" s="21"/>
      <c r="K37" s="21"/>
      <c r="L37" s="21"/>
      <c r="M37" s="21"/>
      <c r="N37" s="21"/>
      <c r="O37" s="16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28085</v>
      </c>
      <c r="C38" s="27" t="s">
        <v>1</v>
      </c>
      <c r="D38" s="31" t="s">
        <v>225</v>
      </c>
      <c r="E38" s="39" t="s">
        <v>223</v>
      </c>
      <c r="F38" s="63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/>
      <c r="S38" s="22"/>
    </row>
    <row r="39" spans="1:19" ht="17.45" customHeight="1" x14ac:dyDescent="0.25">
      <c r="A39" s="16">
        <v>35</v>
      </c>
      <c r="B39" s="17">
        <v>28086</v>
      </c>
      <c r="C39" s="29" t="s">
        <v>1</v>
      </c>
      <c r="D39" s="30" t="s">
        <v>114</v>
      </c>
      <c r="E39" s="40" t="s">
        <v>113</v>
      </c>
      <c r="F39" s="43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  <row r="40" spans="1:19" ht="17.45" customHeight="1" x14ac:dyDescent="0.25">
      <c r="A40" s="16">
        <v>36</v>
      </c>
      <c r="B40" s="17">
        <v>28087</v>
      </c>
      <c r="C40" s="27" t="s">
        <v>1</v>
      </c>
      <c r="D40" s="31" t="s">
        <v>64</v>
      </c>
      <c r="E40" s="39" t="s">
        <v>63</v>
      </c>
      <c r="F40" s="43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</row>
    <row r="41" spans="1:19" ht="17.45" customHeight="1" x14ac:dyDescent="0.25">
      <c r="A41" s="16">
        <v>37</v>
      </c>
      <c r="B41" s="17">
        <v>28088</v>
      </c>
      <c r="C41" s="27" t="s">
        <v>1</v>
      </c>
      <c r="D41" s="31" t="s">
        <v>181</v>
      </c>
      <c r="E41" s="39" t="s">
        <v>180</v>
      </c>
      <c r="F41" s="43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</row>
    <row r="42" spans="1:19" ht="17.45" customHeight="1" x14ac:dyDescent="0.25">
      <c r="A42" s="16">
        <v>38</v>
      </c>
      <c r="B42" s="17">
        <v>28089</v>
      </c>
      <c r="C42" s="5" t="s">
        <v>1</v>
      </c>
      <c r="D42" s="2" t="s">
        <v>548</v>
      </c>
      <c r="E42" s="1" t="s">
        <v>549</v>
      </c>
      <c r="F42" s="43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2"/>
    </row>
    <row r="43" spans="1:19" ht="17.45" customHeight="1" x14ac:dyDescent="0.25">
      <c r="A43" s="16">
        <v>39</v>
      </c>
      <c r="B43" s="17">
        <v>29052</v>
      </c>
      <c r="C43" s="5" t="s">
        <v>0</v>
      </c>
      <c r="D43" s="2" t="s">
        <v>797</v>
      </c>
      <c r="E43" s="1" t="s">
        <v>798</v>
      </c>
      <c r="F43" s="43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  <c r="S43" s="22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37" zoomScaleNormal="100" workbookViewId="0">
      <selection activeCell="T37" sqref="T1:T1048576"/>
    </sheetView>
  </sheetViews>
  <sheetFormatPr defaultColWidth="9.140625" defaultRowHeight="24" x14ac:dyDescent="0.4"/>
  <cols>
    <col min="1" max="1" width="5.42578125" style="24" customWidth="1"/>
    <col min="2" max="2" width="11.42578125" style="24" customWidth="1"/>
    <col min="3" max="3" width="7.85546875" style="33" customWidth="1"/>
    <col min="4" max="4" width="11.140625" style="34" customWidth="1"/>
    <col min="5" max="5" width="14.42578125" style="34" customWidth="1"/>
    <col min="6" max="6" width="3.140625" style="35" customWidth="1"/>
    <col min="7" max="7" width="3.140625" style="24" customWidth="1"/>
    <col min="8" max="8" width="3.42578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4" width="3.85546875" style="24" customWidth="1"/>
    <col min="25" max="16384" width="9.140625" style="24"/>
  </cols>
  <sheetData>
    <row r="1" spans="1:19" s="8" customFormat="1" ht="23.25" x14ac:dyDescent="0.55000000000000004">
      <c r="A1" s="7" t="s">
        <v>815</v>
      </c>
      <c r="C1" s="9"/>
      <c r="D1" s="10"/>
      <c r="E1" s="10" t="s">
        <v>792</v>
      </c>
      <c r="F1" s="11"/>
      <c r="G1" s="12" t="s">
        <v>443</v>
      </c>
      <c r="I1" s="83">
        <v>4601</v>
      </c>
      <c r="J1" s="83"/>
      <c r="L1" s="8" t="s">
        <v>442</v>
      </c>
      <c r="O1" s="13">
        <f>COUNTIF(C6:C52,"เด็กชาย")</f>
        <v>17</v>
      </c>
      <c r="P1" s="8" t="s">
        <v>440</v>
      </c>
      <c r="R1" s="13"/>
      <c r="S1" s="13"/>
    </row>
    <row r="2" spans="1:19" s="8" customFormat="1" ht="23.25" x14ac:dyDescent="0.55000000000000004">
      <c r="A2" s="8" t="s">
        <v>826</v>
      </c>
      <c r="C2" s="44"/>
      <c r="D2" s="10"/>
      <c r="E2" s="10"/>
      <c r="F2" s="11"/>
      <c r="G2" s="8" t="s">
        <v>445</v>
      </c>
      <c r="I2" s="84" t="s">
        <v>698</v>
      </c>
      <c r="J2" s="84"/>
      <c r="K2" s="84"/>
      <c r="L2" s="8" t="s">
        <v>441</v>
      </c>
      <c r="O2" s="13">
        <f>COUNTIF(C5:C119,"เด็กหญิง")</f>
        <v>22</v>
      </c>
      <c r="P2" s="8" t="s">
        <v>440</v>
      </c>
      <c r="Q2" s="8" t="s">
        <v>434</v>
      </c>
      <c r="R2" s="13">
        <f>SUM(O1:O2)</f>
        <v>39</v>
      </c>
      <c r="S2" s="13" t="s">
        <v>440</v>
      </c>
    </row>
    <row r="3" spans="1:19" s="8" customFormat="1" ht="16.5" customHeight="1" x14ac:dyDescent="0.55000000000000004">
      <c r="A3" s="83"/>
      <c r="B3" s="83"/>
      <c r="C3" s="83"/>
      <c r="D3" s="83"/>
      <c r="E3" s="83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2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19" t="s">
        <v>437</v>
      </c>
      <c r="F4" s="4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17.25" customHeight="1" x14ac:dyDescent="0.25">
      <c r="A5" s="16">
        <v>1</v>
      </c>
      <c r="B5" s="17">
        <v>27551</v>
      </c>
      <c r="C5" s="5" t="s">
        <v>1</v>
      </c>
      <c r="D5" s="30" t="s">
        <v>831</v>
      </c>
      <c r="E5" s="30" t="s">
        <v>382</v>
      </c>
      <c r="F5" s="4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17.45" customHeight="1" x14ac:dyDescent="0.25">
      <c r="A6" s="16">
        <v>2</v>
      </c>
      <c r="B6" s="17">
        <v>28090</v>
      </c>
      <c r="C6" s="29" t="s">
        <v>0</v>
      </c>
      <c r="D6" s="30" t="s">
        <v>361</v>
      </c>
      <c r="E6" s="30" t="s">
        <v>360</v>
      </c>
      <c r="F6" s="43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  <c r="S6" s="22"/>
    </row>
    <row r="7" spans="1:19" ht="17.45" customHeight="1" x14ac:dyDescent="0.25">
      <c r="A7" s="16">
        <v>3</v>
      </c>
      <c r="B7" s="17">
        <v>28091</v>
      </c>
      <c r="C7" s="27" t="s">
        <v>0</v>
      </c>
      <c r="D7" s="31" t="s">
        <v>202</v>
      </c>
      <c r="E7" s="28" t="s">
        <v>201</v>
      </c>
      <c r="F7" s="48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7.45" customHeight="1" x14ac:dyDescent="0.25">
      <c r="A8" s="16">
        <v>4</v>
      </c>
      <c r="B8" s="17">
        <v>28092</v>
      </c>
      <c r="C8" s="27" t="s">
        <v>0</v>
      </c>
      <c r="D8" s="31" t="s">
        <v>345</v>
      </c>
      <c r="E8" s="28" t="s">
        <v>344</v>
      </c>
      <c r="F8" s="48"/>
      <c r="G8" s="21"/>
      <c r="H8" s="21"/>
      <c r="I8" s="21"/>
      <c r="J8" s="21"/>
      <c r="K8" s="21"/>
      <c r="L8" s="21"/>
      <c r="M8" s="21"/>
      <c r="N8" s="21"/>
      <c r="O8" s="16"/>
      <c r="P8" s="21"/>
      <c r="Q8" s="21"/>
      <c r="R8" s="22"/>
      <c r="S8" s="22"/>
    </row>
    <row r="9" spans="1:19" ht="17.45" customHeight="1" x14ac:dyDescent="0.25">
      <c r="A9" s="16">
        <v>5</v>
      </c>
      <c r="B9" s="17">
        <v>28093</v>
      </c>
      <c r="C9" s="25" t="s">
        <v>0</v>
      </c>
      <c r="D9" s="26" t="s">
        <v>85</v>
      </c>
      <c r="E9" s="26" t="s">
        <v>84</v>
      </c>
      <c r="F9" s="47"/>
      <c r="G9" s="21"/>
      <c r="H9" s="21"/>
      <c r="I9" s="21"/>
      <c r="J9" s="21"/>
      <c r="K9" s="21"/>
      <c r="L9" s="21"/>
      <c r="M9" s="21"/>
      <c r="N9" s="21"/>
      <c r="O9" s="16"/>
      <c r="P9" s="21"/>
      <c r="Q9" s="21"/>
      <c r="R9" s="22"/>
      <c r="S9" s="22"/>
    </row>
    <row r="10" spans="1:19" ht="17.45" customHeight="1" x14ac:dyDescent="0.25">
      <c r="A10" s="16">
        <v>6</v>
      </c>
      <c r="B10" s="17">
        <v>28094</v>
      </c>
      <c r="C10" s="5" t="s">
        <v>0</v>
      </c>
      <c r="D10" s="2" t="s">
        <v>577</v>
      </c>
      <c r="E10" s="2" t="s">
        <v>578</v>
      </c>
      <c r="F10" s="43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  <c r="S10" s="22"/>
    </row>
    <row r="11" spans="1:19" ht="17.45" customHeight="1" x14ac:dyDescent="0.25">
      <c r="A11" s="16">
        <v>7</v>
      </c>
      <c r="B11" s="17">
        <v>28095</v>
      </c>
      <c r="C11" s="25" t="s">
        <v>0</v>
      </c>
      <c r="D11" s="26" t="s">
        <v>191</v>
      </c>
      <c r="E11" s="26" t="s">
        <v>190</v>
      </c>
      <c r="F11" s="43"/>
      <c r="G11" s="21"/>
      <c r="H11" s="21"/>
      <c r="I11" s="21"/>
      <c r="J11" s="21"/>
      <c r="K11" s="21"/>
      <c r="L11" s="21"/>
      <c r="M11" s="21"/>
      <c r="N11" s="21"/>
      <c r="O11" s="16"/>
      <c r="P11" s="21"/>
      <c r="Q11" s="21"/>
      <c r="R11" s="22"/>
      <c r="S11" s="22"/>
    </row>
    <row r="12" spans="1:19" ht="17.45" customHeight="1" x14ac:dyDescent="0.25">
      <c r="A12" s="16">
        <v>8</v>
      </c>
      <c r="B12" s="17">
        <v>28096</v>
      </c>
      <c r="C12" s="27" t="s">
        <v>0</v>
      </c>
      <c r="D12" s="31" t="s">
        <v>5</v>
      </c>
      <c r="E12" s="28" t="s">
        <v>4</v>
      </c>
      <c r="F12" s="43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/>
      <c r="S12" s="22"/>
    </row>
    <row r="13" spans="1:19" ht="17.45" customHeight="1" x14ac:dyDescent="0.25">
      <c r="A13" s="16">
        <v>9</v>
      </c>
      <c r="B13" s="17">
        <v>28097</v>
      </c>
      <c r="C13" s="25" t="s">
        <v>0</v>
      </c>
      <c r="D13" s="26" t="s">
        <v>140</v>
      </c>
      <c r="E13" s="26" t="s">
        <v>139</v>
      </c>
      <c r="F13" s="47"/>
      <c r="G13" s="21"/>
      <c r="H13" s="21"/>
      <c r="I13" s="21"/>
      <c r="J13" s="21"/>
      <c r="K13" s="21"/>
      <c r="L13" s="21"/>
      <c r="M13" s="21"/>
      <c r="N13" s="21"/>
      <c r="O13" s="16"/>
      <c r="P13" s="21"/>
      <c r="Q13" s="21"/>
      <c r="R13" s="22"/>
      <c r="S13" s="22"/>
    </row>
    <row r="14" spans="1:19" ht="17.45" customHeight="1" x14ac:dyDescent="0.25">
      <c r="A14" s="16">
        <v>10</v>
      </c>
      <c r="B14" s="17">
        <v>28098</v>
      </c>
      <c r="C14" s="5" t="s">
        <v>0</v>
      </c>
      <c r="D14" s="2" t="s">
        <v>581</v>
      </c>
      <c r="E14" s="2" t="s">
        <v>582</v>
      </c>
      <c r="F14" s="49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7.45" customHeight="1" x14ac:dyDescent="0.25">
      <c r="A15" s="16">
        <v>11</v>
      </c>
      <c r="B15" s="17">
        <v>28099</v>
      </c>
      <c r="C15" s="27" t="s">
        <v>0</v>
      </c>
      <c r="D15" s="31" t="s">
        <v>76</v>
      </c>
      <c r="E15" s="28" t="s">
        <v>75</v>
      </c>
      <c r="F15" s="48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2"/>
    </row>
    <row r="16" spans="1:19" ht="17.45" customHeight="1" x14ac:dyDescent="0.25">
      <c r="A16" s="16">
        <v>12</v>
      </c>
      <c r="B16" s="17">
        <v>28100</v>
      </c>
      <c r="C16" s="25" t="s">
        <v>0</v>
      </c>
      <c r="D16" s="26" t="s">
        <v>386</v>
      </c>
      <c r="E16" s="26" t="s">
        <v>385</v>
      </c>
      <c r="F16" s="47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28101</v>
      </c>
      <c r="C17" s="27" t="s">
        <v>0</v>
      </c>
      <c r="D17" s="31" t="s">
        <v>253</v>
      </c>
      <c r="E17" s="28" t="s">
        <v>252</v>
      </c>
      <c r="F17" s="48"/>
      <c r="G17" s="21"/>
      <c r="H17" s="21"/>
      <c r="I17" s="21"/>
      <c r="J17" s="21"/>
      <c r="K17" s="21"/>
      <c r="L17" s="21"/>
      <c r="M17" s="21"/>
      <c r="N17" s="21"/>
      <c r="O17" s="16"/>
      <c r="P17" s="21"/>
      <c r="Q17" s="21"/>
      <c r="R17" s="22"/>
      <c r="S17" s="22"/>
    </row>
    <row r="18" spans="1:19" ht="17.45" customHeight="1" x14ac:dyDescent="0.25">
      <c r="A18" s="16">
        <v>14</v>
      </c>
      <c r="B18" s="17">
        <v>28102</v>
      </c>
      <c r="C18" s="27" t="s">
        <v>0</v>
      </c>
      <c r="D18" s="31" t="s">
        <v>95</v>
      </c>
      <c r="E18" s="28" t="s">
        <v>94</v>
      </c>
      <c r="F18" s="48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2"/>
      <c r="S18" s="22"/>
    </row>
    <row r="19" spans="1:19" ht="17.45" customHeight="1" x14ac:dyDescent="0.25">
      <c r="A19" s="16">
        <v>15</v>
      </c>
      <c r="B19" s="17">
        <v>28104</v>
      </c>
      <c r="C19" s="25" t="s">
        <v>0</v>
      </c>
      <c r="D19" s="26" t="s">
        <v>401</v>
      </c>
      <c r="E19" s="26" t="s">
        <v>323</v>
      </c>
      <c r="F19" s="47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7">
        <v>28105</v>
      </c>
      <c r="C20" s="27" t="s">
        <v>0</v>
      </c>
      <c r="D20" s="31" t="s">
        <v>58</v>
      </c>
      <c r="E20" s="28" t="s">
        <v>57</v>
      </c>
      <c r="F20" s="48"/>
      <c r="G20" s="21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7.45" customHeight="1" x14ac:dyDescent="0.25">
      <c r="A21" s="16">
        <v>17</v>
      </c>
      <c r="B21" s="17">
        <v>28106</v>
      </c>
      <c r="C21" s="27" t="s">
        <v>0</v>
      </c>
      <c r="D21" s="31" t="s">
        <v>269</v>
      </c>
      <c r="E21" s="28" t="s">
        <v>268</v>
      </c>
      <c r="F21" s="48"/>
      <c r="G21" s="21"/>
      <c r="H21" s="21"/>
      <c r="I21" s="21"/>
      <c r="J21" s="21"/>
      <c r="K21" s="21"/>
      <c r="L21" s="21"/>
      <c r="M21" s="21"/>
      <c r="N21" s="21"/>
      <c r="O21" s="16"/>
      <c r="P21" s="21"/>
      <c r="Q21" s="21"/>
      <c r="R21" s="22"/>
      <c r="S21" s="22"/>
    </row>
    <row r="22" spans="1:19" ht="17.45" customHeight="1" x14ac:dyDescent="0.25">
      <c r="A22" s="16">
        <v>18</v>
      </c>
      <c r="B22" s="17">
        <v>28107</v>
      </c>
      <c r="C22" s="5" t="s">
        <v>0</v>
      </c>
      <c r="D22" s="2" t="s">
        <v>574</v>
      </c>
      <c r="E22" s="2" t="s">
        <v>782</v>
      </c>
      <c r="F22" s="49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28108</v>
      </c>
      <c r="C23" s="27" t="s">
        <v>1</v>
      </c>
      <c r="D23" s="31" t="s">
        <v>357</v>
      </c>
      <c r="E23" s="28" t="s">
        <v>356</v>
      </c>
      <c r="F23" s="49"/>
      <c r="G23" s="21"/>
      <c r="H23" s="21"/>
      <c r="I23" s="21"/>
      <c r="J23" s="21"/>
      <c r="K23" s="21"/>
      <c r="L23" s="21"/>
      <c r="M23" s="21"/>
      <c r="N23" s="21"/>
      <c r="O23" s="16"/>
      <c r="P23" s="21"/>
      <c r="Q23" s="21"/>
      <c r="R23" s="22"/>
      <c r="S23" s="22"/>
    </row>
    <row r="24" spans="1:19" ht="17.45" customHeight="1" x14ac:dyDescent="0.25">
      <c r="A24" s="16">
        <v>20</v>
      </c>
      <c r="B24" s="17">
        <v>28109</v>
      </c>
      <c r="C24" s="5" t="s">
        <v>1</v>
      </c>
      <c r="D24" s="2" t="s">
        <v>572</v>
      </c>
      <c r="E24" s="2" t="s">
        <v>573</v>
      </c>
      <c r="F24" s="43"/>
      <c r="G24" s="21"/>
      <c r="H24" s="21"/>
      <c r="I24" s="21"/>
      <c r="J24" s="21"/>
      <c r="K24" s="21"/>
      <c r="L24" s="21"/>
      <c r="M24" s="21"/>
      <c r="N24" s="21"/>
      <c r="O24" s="16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28110</v>
      </c>
      <c r="C25" s="5" t="s">
        <v>1</v>
      </c>
      <c r="D25" s="2" t="s">
        <v>579</v>
      </c>
      <c r="E25" s="2" t="s">
        <v>580</v>
      </c>
      <c r="F25" s="4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7.45" customHeight="1" x14ac:dyDescent="0.25">
      <c r="A26" s="16">
        <v>22</v>
      </c>
      <c r="B26" s="17">
        <v>28111</v>
      </c>
      <c r="C26" s="27" t="s">
        <v>1</v>
      </c>
      <c r="D26" s="26" t="s">
        <v>118</v>
      </c>
      <c r="E26" s="26" t="s">
        <v>117</v>
      </c>
      <c r="F26" s="47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</row>
    <row r="27" spans="1:19" ht="17.45" customHeight="1" x14ac:dyDescent="0.25">
      <c r="A27" s="16">
        <v>23</v>
      </c>
      <c r="B27" s="17">
        <v>28112</v>
      </c>
      <c r="C27" s="29" t="s">
        <v>1</v>
      </c>
      <c r="D27" s="30" t="s">
        <v>367</v>
      </c>
      <c r="E27" s="30" t="s">
        <v>366</v>
      </c>
      <c r="F27" s="4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</row>
    <row r="28" spans="1:19" ht="17.45" customHeight="1" x14ac:dyDescent="0.25">
      <c r="A28" s="16">
        <v>24</v>
      </c>
      <c r="B28" s="17">
        <v>28113</v>
      </c>
      <c r="C28" s="5" t="s">
        <v>1</v>
      </c>
      <c r="D28" s="2" t="s">
        <v>583</v>
      </c>
      <c r="E28" s="2" t="s">
        <v>584</v>
      </c>
      <c r="F28" s="49"/>
      <c r="G28" s="21"/>
      <c r="H28" s="21"/>
      <c r="I28" s="21"/>
      <c r="J28" s="21"/>
      <c r="K28" s="21"/>
      <c r="L28" s="21"/>
      <c r="M28" s="21"/>
      <c r="N28" s="21"/>
      <c r="O28" s="16"/>
      <c r="P28" s="21"/>
      <c r="Q28" s="21"/>
      <c r="R28" s="22"/>
      <c r="S28" s="22"/>
    </row>
    <row r="29" spans="1:19" ht="17.45" customHeight="1" x14ac:dyDescent="0.25">
      <c r="A29" s="16">
        <v>25</v>
      </c>
      <c r="B29" s="17">
        <v>28114</v>
      </c>
      <c r="C29" s="5" t="s">
        <v>1</v>
      </c>
      <c r="D29" s="2" t="s">
        <v>568</v>
      </c>
      <c r="E29" s="2" t="s">
        <v>569</v>
      </c>
      <c r="F29" s="43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2"/>
      <c r="S29" s="22"/>
    </row>
    <row r="30" spans="1:19" ht="17.45" customHeight="1" x14ac:dyDescent="0.25">
      <c r="A30" s="16">
        <v>26</v>
      </c>
      <c r="B30" s="17">
        <v>28115</v>
      </c>
      <c r="C30" s="5" t="s">
        <v>1</v>
      </c>
      <c r="D30" s="2" t="s">
        <v>570</v>
      </c>
      <c r="E30" s="2" t="s">
        <v>571</v>
      </c>
      <c r="F30" s="49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ht="17.45" customHeight="1" x14ac:dyDescent="0.25">
      <c r="A31" s="16">
        <v>27</v>
      </c>
      <c r="B31" s="17">
        <v>28116</v>
      </c>
      <c r="C31" s="27" t="s">
        <v>1</v>
      </c>
      <c r="D31" s="31" t="s">
        <v>260</v>
      </c>
      <c r="E31" s="28" t="s">
        <v>248</v>
      </c>
      <c r="F31" s="48"/>
      <c r="G31" s="21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28117</v>
      </c>
      <c r="C32" s="27" t="s">
        <v>1</v>
      </c>
      <c r="D32" s="31" t="s">
        <v>306</v>
      </c>
      <c r="E32" s="28" t="s">
        <v>305</v>
      </c>
      <c r="F32" s="49"/>
      <c r="G32" s="21"/>
      <c r="H32" s="21"/>
      <c r="I32" s="21"/>
      <c r="J32" s="21"/>
      <c r="K32" s="21"/>
      <c r="L32" s="21"/>
      <c r="M32" s="21"/>
      <c r="N32" s="21"/>
      <c r="O32" s="16"/>
      <c r="P32" s="21"/>
      <c r="Q32" s="21"/>
      <c r="R32" s="22"/>
      <c r="S32" s="22"/>
    </row>
    <row r="33" spans="1:19" ht="17.45" customHeight="1" x14ac:dyDescent="0.25">
      <c r="A33" s="16">
        <v>29</v>
      </c>
      <c r="B33" s="17">
        <v>28118</v>
      </c>
      <c r="C33" s="5" t="s">
        <v>1</v>
      </c>
      <c r="D33" s="2" t="s">
        <v>575</v>
      </c>
      <c r="E33" s="2" t="s">
        <v>576</v>
      </c>
      <c r="F33" s="43"/>
      <c r="G33" s="21"/>
      <c r="H33" s="21"/>
      <c r="I33" s="21"/>
      <c r="J33" s="21"/>
      <c r="K33" s="21"/>
      <c r="L33" s="21"/>
      <c r="M33" s="21"/>
      <c r="N33" s="21"/>
      <c r="O33" s="16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28120</v>
      </c>
      <c r="C34" s="5" t="s">
        <v>1</v>
      </c>
      <c r="D34" s="2" t="s">
        <v>566</v>
      </c>
      <c r="E34" s="2" t="s">
        <v>567</v>
      </c>
      <c r="F34" s="43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22"/>
    </row>
    <row r="35" spans="1:19" ht="17.45" customHeight="1" x14ac:dyDescent="0.25">
      <c r="A35" s="16">
        <v>31</v>
      </c>
      <c r="B35" s="17">
        <v>28121</v>
      </c>
      <c r="C35" s="5" t="s">
        <v>1</v>
      </c>
      <c r="D35" s="2" t="s">
        <v>265</v>
      </c>
      <c r="E35" s="2" t="s">
        <v>781</v>
      </c>
      <c r="F35" s="49"/>
      <c r="G35" s="21"/>
      <c r="H35" s="21"/>
      <c r="I35" s="21"/>
      <c r="J35" s="21"/>
      <c r="K35" s="21"/>
      <c r="L35" s="21"/>
      <c r="M35" s="21"/>
      <c r="N35" s="21"/>
      <c r="O35" s="16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28122</v>
      </c>
      <c r="C36" s="27" t="s">
        <v>1</v>
      </c>
      <c r="D36" s="31" t="s">
        <v>206</v>
      </c>
      <c r="E36" s="28" t="s">
        <v>205</v>
      </c>
      <c r="F36" s="43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2"/>
    </row>
    <row r="37" spans="1:19" ht="17.45" customHeight="1" x14ac:dyDescent="0.25">
      <c r="A37" s="16">
        <v>33</v>
      </c>
      <c r="B37" s="17">
        <v>28123</v>
      </c>
      <c r="C37" s="27" t="s">
        <v>1</v>
      </c>
      <c r="D37" s="31" t="s">
        <v>183</v>
      </c>
      <c r="E37" s="28" t="s">
        <v>182</v>
      </c>
      <c r="F37" s="43"/>
      <c r="G37" s="21"/>
      <c r="H37" s="21"/>
      <c r="I37" s="21"/>
      <c r="J37" s="21"/>
      <c r="K37" s="21"/>
      <c r="L37" s="21"/>
      <c r="M37" s="21"/>
      <c r="N37" s="21"/>
      <c r="O37" s="16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28124</v>
      </c>
      <c r="C38" s="27" t="s">
        <v>1</v>
      </c>
      <c r="D38" s="31" t="s">
        <v>83</v>
      </c>
      <c r="E38" s="28" t="s">
        <v>82</v>
      </c>
      <c r="F38" s="43"/>
      <c r="G38" s="21"/>
      <c r="H38" s="21"/>
      <c r="I38" s="21"/>
      <c r="J38" s="21"/>
      <c r="K38" s="21"/>
      <c r="L38" s="21"/>
      <c r="M38" s="21"/>
      <c r="N38" s="21"/>
      <c r="O38" s="16"/>
      <c r="P38" s="21"/>
      <c r="Q38" s="21"/>
      <c r="R38" s="22"/>
      <c r="S38" s="22"/>
    </row>
    <row r="39" spans="1:19" ht="17.45" customHeight="1" x14ac:dyDescent="0.25">
      <c r="A39" s="16">
        <v>35</v>
      </c>
      <c r="B39" s="17">
        <v>28125</v>
      </c>
      <c r="C39" s="27" t="s">
        <v>1</v>
      </c>
      <c r="D39" s="31" t="s">
        <v>418</v>
      </c>
      <c r="E39" s="31" t="s">
        <v>17</v>
      </c>
      <c r="F39" s="43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  <row r="40" spans="1:19" ht="17.45" customHeight="1" x14ac:dyDescent="0.25">
      <c r="A40" s="16">
        <v>36</v>
      </c>
      <c r="B40" s="17">
        <v>28126</v>
      </c>
      <c r="C40" s="27" t="s">
        <v>1</v>
      </c>
      <c r="D40" s="31" t="s">
        <v>307</v>
      </c>
      <c r="E40" s="28" t="s">
        <v>100</v>
      </c>
      <c r="F40" s="48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</row>
    <row r="41" spans="1:19" ht="17.45" customHeight="1" x14ac:dyDescent="0.25">
      <c r="A41" s="16">
        <v>37</v>
      </c>
      <c r="B41" s="17">
        <v>28127</v>
      </c>
      <c r="C41" s="27" t="s">
        <v>1</v>
      </c>
      <c r="D41" s="31" t="s">
        <v>328</v>
      </c>
      <c r="E41" s="28" t="s">
        <v>327</v>
      </c>
      <c r="F41" s="43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</row>
    <row r="42" spans="1:19" ht="17.45" customHeight="1" x14ac:dyDescent="0.25">
      <c r="A42" s="16">
        <v>38</v>
      </c>
      <c r="B42" s="17">
        <v>29053</v>
      </c>
      <c r="C42" s="27" t="s">
        <v>1</v>
      </c>
      <c r="D42" s="31" t="s">
        <v>799</v>
      </c>
      <c r="E42" s="28" t="s">
        <v>800</v>
      </c>
      <c r="F42" s="43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2"/>
    </row>
    <row r="43" spans="1:19" ht="17.45" customHeight="1" x14ac:dyDescent="0.25">
      <c r="A43" s="16">
        <v>39</v>
      </c>
      <c r="B43" s="17">
        <v>29054</v>
      </c>
      <c r="C43" s="27" t="s">
        <v>1</v>
      </c>
      <c r="D43" s="31" t="s">
        <v>801</v>
      </c>
      <c r="E43" s="28" t="s">
        <v>802</v>
      </c>
      <c r="F43" s="43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  <c r="S43" s="22"/>
    </row>
  </sheetData>
  <sortState ref="C5:F42">
    <sortCondition ref="C5:C42"/>
    <sortCondition ref="D5:D42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opLeftCell="A40" zoomScaleNormal="100" workbookViewId="0">
      <selection activeCell="T40" sqref="T1:T1048576"/>
    </sheetView>
  </sheetViews>
  <sheetFormatPr defaultColWidth="9.140625" defaultRowHeight="24" x14ac:dyDescent="0.4"/>
  <cols>
    <col min="1" max="1" width="5.42578125" style="24" customWidth="1"/>
    <col min="2" max="2" width="11.42578125" style="24" customWidth="1"/>
    <col min="3" max="3" width="7.85546875" style="33" customWidth="1"/>
    <col min="4" max="4" width="11" style="34" customWidth="1"/>
    <col min="5" max="5" width="14.140625" style="34" customWidth="1"/>
    <col min="6" max="6" width="3.140625" style="64" customWidth="1"/>
    <col min="7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4" width="3.85546875" style="24" customWidth="1"/>
    <col min="25" max="16384" width="9.140625" style="24"/>
  </cols>
  <sheetData>
    <row r="1" spans="1:19" s="8" customFormat="1" ht="23.25" x14ac:dyDescent="0.55000000000000004">
      <c r="A1" s="7" t="s">
        <v>816</v>
      </c>
      <c r="C1" s="9"/>
      <c r="D1" s="10"/>
      <c r="E1" s="10" t="s">
        <v>792</v>
      </c>
      <c r="F1" s="61"/>
      <c r="G1" s="12" t="s">
        <v>443</v>
      </c>
      <c r="I1" s="83">
        <v>4501</v>
      </c>
      <c r="J1" s="83"/>
      <c r="L1" s="8" t="s">
        <v>442</v>
      </c>
      <c r="O1" s="13">
        <f>COUNTIF(C5:C53,"เด็กชาย")</f>
        <v>14</v>
      </c>
      <c r="P1" s="8" t="s">
        <v>440</v>
      </c>
      <c r="R1" s="13"/>
      <c r="S1" s="13"/>
    </row>
    <row r="2" spans="1:19" s="8" customFormat="1" ht="23.25" x14ac:dyDescent="0.55000000000000004">
      <c r="A2" s="8" t="s">
        <v>827</v>
      </c>
      <c r="C2" s="9"/>
      <c r="D2" s="10"/>
      <c r="E2" s="10"/>
      <c r="F2" s="61"/>
      <c r="G2" s="8" t="s">
        <v>445</v>
      </c>
      <c r="I2" s="84" t="s">
        <v>700</v>
      </c>
      <c r="J2" s="84"/>
      <c r="K2" s="84"/>
      <c r="L2" s="8" t="s">
        <v>441</v>
      </c>
      <c r="O2" s="13">
        <f>COUNTIF(C5:C120,"เด็กหญิง")</f>
        <v>26</v>
      </c>
      <c r="P2" s="8" t="s">
        <v>440</v>
      </c>
      <c r="Q2" s="8" t="s">
        <v>434</v>
      </c>
      <c r="R2" s="13">
        <f>SUM(O1:O2)</f>
        <v>40</v>
      </c>
      <c r="S2" s="13" t="s">
        <v>440</v>
      </c>
    </row>
    <row r="3" spans="1:19" s="8" customFormat="1" ht="16.5" customHeight="1" x14ac:dyDescent="0.55000000000000004">
      <c r="A3" s="83"/>
      <c r="B3" s="83"/>
      <c r="C3" s="83"/>
      <c r="D3" s="83"/>
      <c r="E3" s="83"/>
      <c r="F3" s="62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2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37" t="s">
        <v>437</v>
      </c>
      <c r="F4" s="23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17.45" customHeight="1" x14ac:dyDescent="0.25">
      <c r="A5" s="16">
        <v>1</v>
      </c>
      <c r="B5" s="17">
        <v>28128</v>
      </c>
      <c r="C5" s="29" t="s">
        <v>0</v>
      </c>
      <c r="D5" s="30" t="s">
        <v>134</v>
      </c>
      <c r="E5" s="40" t="s">
        <v>133</v>
      </c>
      <c r="F5" s="43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17.45" customHeight="1" x14ac:dyDescent="0.25">
      <c r="A6" s="16">
        <v>2</v>
      </c>
      <c r="B6" s="17">
        <v>28129</v>
      </c>
      <c r="C6" s="27" t="s">
        <v>0</v>
      </c>
      <c r="D6" s="31" t="s">
        <v>413</v>
      </c>
      <c r="E6" s="39" t="s">
        <v>412</v>
      </c>
      <c r="F6" s="67"/>
      <c r="G6" s="21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17.45" customHeight="1" x14ac:dyDescent="0.25">
      <c r="A7" s="16">
        <v>3</v>
      </c>
      <c r="B7" s="17">
        <v>28130</v>
      </c>
      <c r="C7" s="25" t="s">
        <v>0</v>
      </c>
      <c r="D7" s="26" t="s">
        <v>405</v>
      </c>
      <c r="E7" s="38" t="s">
        <v>404</v>
      </c>
      <c r="F7" s="51"/>
      <c r="G7" s="21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7.45" customHeight="1" x14ac:dyDescent="0.25">
      <c r="A8" s="16">
        <v>4</v>
      </c>
      <c r="B8" s="17">
        <v>28131</v>
      </c>
      <c r="C8" s="25" t="s">
        <v>0</v>
      </c>
      <c r="D8" s="26" t="s">
        <v>79</v>
      </c>
      <c r="E8" s="38" t="s">
        <v>78</v>
      </c>
      <c r="F8" s="51"/>
      <c r="G8" s="21"/>
      <c r="H8" s="21"/>
      <c r="I8" s="21"/>
      <c r="J8" s="21"/>
      <c r="K8" s="21"/>
      <c r="L8" s="21"/>
      <c r="M8" s="21"/>
      <c r="N8" s="21"/>
      <c r="O8" s="16"/>
      <c r="P8" s="21"/>
      <c r="Q8" s="21"/>
      <c r="R8" s="22"/>
      <c r="S8" s="22"/>
    </row>
    <row r="9" spans="1:19" ht="17.45" customHeight="1" x14ac:dyDescent="0.25">
      <c r="A9" s="16">
        <v>5</v>
      </c>
      <c r="B9" s="17">
        <v>28132</v>
      </c>
      <c r="C9" s="27" t="s">
        <v>0</v>
      </c>
      <c r="D9" s="31" t="s">
        <v>229</v>
      </c>
      <c r="E9" s="39" t="s">
        <v>228</v>
      </c>
      <c r="F9" s="6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</row>
    <row r="10" spans="1:19" ht="17.45" customHeight="1" x14ac:dyDescent="0.25">
      <c r="A10" s="16">
        <v>6</v>
      </c>
      <c r="B10" s="17">
        <v>28133</v>
      </c>
      <c r="C10" s="25" t="s">
        <v>0</v>
      </c>
      <c r="D10" s="26" t="s">
        <v>34</v>
      </c>
      <c r="E10" s="38" t="s">
        <v>33</v>
      </c>
      <c r="F10" s="51"/>
      <c r="G10" s="21"/>
      <c r="H10" s="21"/>
      <c r="I10" s="21"/>
      <c r="J10" s="21"/>
      <c r="K10" s="21"/>
      <c r="L10" s="21"/>
      <c r="M10" s="21"/>
      <c r="N10" s="21"/>
      <c r="O10" s="16"/>
      <c r="P10" s="21"/>
      <c r="Q10" s="21"/>
      <c r="R10" s="22"/>
      <c r="S10" s="22"/>
    </row>
    <row r="11" spans="1:19" ht="17.45" customHeight="1" x14ac:dyDescent="0.25">
      <c r="A11" s="16">
        <v>7</v>
      </c>
      <c r="B11" s="17">
        <v>28134</v>
      </c>
      <c r="C11" s="5" t="s">
        <v>0</v>
      </c>
      <c r="D11" s="2" t="s">
        <v>594</v>
      </c>
      <c r="E11" s="1" t="s">
        <v>595</v>
      </c>
      <c r="F11" s="5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</row>
    <row r="12" spans="1:19" ht="17.45" customHeight="1" x14ac:dyDescent="0.25">
      <c r="A12" s="16">
        <v>8</v>
      </c>
      <c r="B12" s="17">
        <v>28135</v>
      </c>
      <c r="C12" s="27" t="s">
        <v>0</v>
      </c>
      <c r="D12" s="31" t="s">
        <v>36</v>
      </c>
      <c r="E12" s="39" t="s">
        <v>35</v>
      </c>
      <c r="F12" s="67"/>
      <c r="G12" s="21"/>
      <c r="H12" s="21"/>
      <c r="I12" s="21"/>
      <c r="J12" s="21"/>
      <c r="K12" s="21"/>
      <c r="L12" s="21"/>
      <c r="M12" s="21"/>
      <c r="N12" s="21"/>
      <c r="O12" s="16"/>
      <c r="P12" s="21"/>
      <c r="Q12" s="21"/>
      <c r="R12" s="22"/>
      <c r="S12" s="22"/>
    </row>
    <row r="13" spans="1:19" ht="17.45" customHeight="1" x14ac:dyDescent="0.25">
      <c r="A13" s="16">
        <v>9</v>
      </c>
      <c r="B13" s="17">
        <v>28136</v>
      </c>
      <c r="C13" s="6" t="s">
        <v>0</v>
      </c>
      <c r="D13" s="4" t="s">
        <v>591</v>
      </c>
      <c r="E13" s="3" t="s">
        <v>592</v>
      </c>
      <c r="F13" s="5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17.45" customHeight="1" x14ac:dyDescent="0.25">
      <c r="A14" s="16">
        <v>10</v>
      </c>
      <c r="B14" s="17">
        <v>28137</v>
      </c>
      <c r="C14" s="27" t="s">
        <v>0</v>
      </c>
      <c r="D14" s="31" t="s">
        <v>197</v>
      </c>
      <c r="E14" s="39" t="s">
        <v>196</v>
      </c>
      <c r="F14" s="67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7.45" customHeight="1" x14ac:dyDescent="0.25">
      <c r="A15" s="16">
        <v>11</v>
      </c>
      <c r="B15" s="17">
        <v>28138</v>
      </c>
      <c r="C15" s="5" t="s">
        <v>0</v>
      </c>
      <c r="D15" s="2" t="s">
        <v>596</v>
      </c>
      <c r="E15" s="1" t="s">
        <v>597</v>
      </c>
      <c r="F15" s="5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2"/>
    </row>
    <row r="16" spans="1:19" ht="17.45" customHeight="1" x14ac:dyDescent="0.25">
      <c r="A16" s="16">
        <v>12</v>
      </c>
      <c r="B16" s="17">
        <v>28140</v>
      </c>
      <c r="C16" s="27" t="s">
        <v>0</v>
      </c>
      <c r="D16" s="31" t="s">
        <v>99</v>
      </c>
      <c r="E16" s="39" t="s">
        <v>98</v>
      </c>
      <c r="F16" s="67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28141</v>
      </c>
      <c r="C17" s="25" t="s">
        <v>0</v>
      </c>
      <c r="D17" s="26" t="s">
        <v>241</v>
      </c>
      <c r="E17" s="38" t="s">
        <v>240</v>
      </c>
      <c r="F17" s="51"/>
      <c r="G17" s="21"/>
      <c r="H17" s="21"/>
      <c r="I17" s="21"/>
      <c r="J17" s="21"/>
      <c r="K17" s="21"/>
      <c r="L17" s="21"/>
      <c r="M17" s="21"/>
      <c r="N17" s="21"/>
      <c r="O17" s="16"/>
      <c r="P17" s="21"/>
      <c r="Q17" s="21"/>
      <c r="R17" s="22"/>
      <c r="S17" s="22"/>
    </row>
    <row r="18" spans="1:19" ht="17.45" customHeight="1" x14ac:dyDescent="0.25">
      <c r="A18" s="16">
        <v>14</v>
      </c>
      <c r="B18" s="17">
        <v>28142</v>
      </c>
      <c r="C18" s="27" t="s">
        <v>0</v>
      </c>
      <c r="D18" s="31" t="s">
        <v>293</v>
      </c>
      <c r="E18" s="39" t="s">
        <v>292</v>
      </c>
      <c r="F18" s="67"/>
      <c r="G18" s="21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7.45" customHeight="1" x14ac:dyDescent="0.25">
      <c r="A19" s="16">
        <v>15</v>
      </c>
      <c r="B19" s="17">
        <v>28143</v>
      </c>
      <c r="C19" s="27" t="s">
        <v>1</v>
      </c>
      <c r="D19" s="31" t="s">
        <v>27</v>
      </c>
      <c r="E19" s="39" t="s">
        <v>26</v>
      </c>
      <c r="F19" s="67"/>
      <c r="G19" s="21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7">
        <v>28144</v>
      </c>
      <c r="C20" s="25" t="s">
        <v>1</v>
      </c>
      <c r="D20" s="26" t="s">
        <v>54</v>
      </c>
      <c r="E20" s="38" t="s">
        <v>53</v>
      </c>
      <c r="F20" s="51"/>
      <c r="G20" s="21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7.45" customHeight="1" x14ac:dyDescent="0.25">
      <c r="A21" s="16">
        <v>17</v>
      </c>
      <c r="B21" s="17">
        <v>28145</v>
      </c>
      <c r="C21" s="27" t="s">
        <v>1</v>
      </c>
      <c r="D21" s="31" t="s">
        <v>175</v>
      </c>
      <c r="E21" s="39" t="s">
        <v>174</v>
      </c>
      <c r="F21" s="43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22"/>
    </row>
    <row r="22" spans="1:19" ht="17.45" customHeight="1" x14ac:dyDescent="0.25">
      <c r="A22" s="16">
        <v>18</v>
      </c>
      <c r="B22" s="17">
        <v>28146</v>
      </c>
      <c r="C22" s="29" t="s">
        <v>1</v>
      </c>
      <c r="D22" s="30" t="s">
        <v>152</v>
      </c>
      <c r="E22" s="40" t="s">
        <v>151</v>
      </c>
      <c r="F22" s="43"/>
      <c r="G22" s="21"/>
      <c r="H22" s="21"/>
      <c r="I22" s="21"/>
      <c r="J22" s="21"/>
      <c r="K22" s="21"/>
      <c r="L22" s="21"/>
      <c r="M22" s="21"/>
      <c r="N22" s="21"/>
      <c r="O22" s="16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28147</v>
      </c>
      <c r="C23" s="5" t="s">
        <v>1</v>
      </c>
      <c r="D23" s="2" t="s">
        <v>598</v>
      </c>
      <c r="E23" s="1" t="s">
        <v>599</v>
      </c>
      <c r="F23" s="43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22"/>
    </row>
    <row r="24" spans="1:19" ht="17.45" customHeight="1" x14ac:dyDescent="0.25">
      <c r="A24" s="16">
        <v>20</v>
      </c>
      <c r="B24" s="17">
        <v>28148</v>
      </c>
      <c r="C24" s="5" t="s">
        <v>1</v>
      </c>
      <c r="D24" s="2" t="s">
        <v>604</v>
      </c>
      <c r="E24" s="1" t="s">
        <v>605</v>
      </c>
      <c r="F24" s="43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28149</v>
      </c>
      <c r="C25" s="5" t="s">
        <v>1</v>
      </c>
      <c r="D25" s="2" t="s">
        <v>785</v>
      </c>
      <c r="E25" s="1" t="s">
        <v>603</v>
      </c>
      <c r="F25" s="43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7.45" customHeight="1" x14ac:dyDescent="0.25">
      <c r="A26" s="16">
        <v>22</v>
      </c>
      <c r="B26" s="17">
        <v>28150</v>
      </c>
      <c r="C26" s="27" t="s">
        <v>1</v>
      </c>
      <c r="D26" s="31" t="s">
        <v>379</v>
      </c>
      <c r="E26" s="39" t="s">
        <v>378</v>
      </c>
      <c r="F26" s="43"/>
      <c r="G26" s="21"/>
      <c r="H26" s="21"/>
      <c r="I26" s="21"/>
      <c r="J26" s="21"/>
      <c r="K26" s="21"/>
      <c r="L26" s="21"/>
      <c r="M26" s="21"/>
      <c r="N26" s="21"/>
      <c r="O26" s="16"/>
      <c r="P26" s="21"/>
      <c r="Q26" s="21"/>
      <c r="R26" s="22"/>
      <c r="S26" s="22"/>
    </row>
    <row r="27" spans="1:19" ht="17.45" customHeight="1" x14ac:dyDescent="0.25">
      <c r="A27" s="16">
        <v>23</v>
      </c>
      <c r="B27" s="17">
        <v>28151</v>
      </c>
      <c r="C27" s="27" t="s">
        <v>1</v>
      </c>
      <c r="D27" s="31" t="s">
        <v>47</v>
      </c>
      <c r="E27" s="39" t="s">
        <v>46</v>
      </c>
      <c r="F27" s="63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/>
      <c r="S27" s="22"/>
    </row>
    <row r="28" spans="1:19" ht="17.45" customHeight="1" x14ac:dyDescent="0.25">
      <c r="A28" s="16">
        <v>24</v>
      </c>
      <c r="B28" s="17">
        <v>28152</v>
      </c>
      <c r="C28" s="27" t="s">
        <v>1</v>
      </c>
      <c r="D28" s="31" t="s">
        <v>365</v>
      </c>
      <c r="E28" s="39" t="s">
        <v>364</v>
      </c>
      <c r="F28" s="43"/>
      <c r="G28" s="21"/>
      <c r="H28" s="21"/>
      <c r="I28" s="21"/>
      <c r="J28" s="21"/>
      <c r="K28" s="21"/>
      <c r="L28" s="21"/>
      <c r="M28" s="21"/>
      <c r="N28" s="21"/>
      <c r="O28" s="16"/>
      <c r="P28" s="21"/>
      <c r="Q28" s="21"/>
      <c r="R28" s="22"/>
      <c r="S28" s="22"/>
    </row>
    <row r="29" spans="1:19" ht="17.45" customHeight="1" x14ac:dyDescent="0.25">
      <c r="A29" s="16">
        <v>25</v>
      </c>
      <c r="B29" s="17">
        <v>28153</v>
      </c>
      <c r="C29" s="5" t="s">
        <v>1</v>
      </c>
      <c r="D29" s="2" t="s">
        <v>602</v>
      </c>
      <c r="E29" s="1" t="s">
        <v>787</v>
      </c>
      <c r="F29" s="43"/>
      <c r="G29" s="21"/>
      <c r="H29" s="21"/>
      <c r="I29" s="21"/>
      <c r="J29" s="21"/>
      <c r="K29" s="21"/>
      <c r="L29" s="21"/>
      <c r="M29" s="21"/>
      <c r="N29" s="21"/>
      <c r="O29" s="16"/>
      <c r="P29" s="21"/>
      <c r="Q29" s="21"/>
      <c r="R29" s="22"/>
      <c r="S29" s="22"/>
    </row>
    <row r="30" spans="1:19" ht="17.45" customHeight="1" x14ac:dyDescent="0.25">
      <c r="A30" s="16">
        <v>26</v>
      </c>
      <c r="B30" s="17">
        <v>28154</v>
      </c>
      <c r="C30" s="27" t="s">
        <v>1</v>
      </c>
      <c r="D30" s="31" t="s">
        <v>396</v>
      </c>
      <c r="E30" s="39" t="s">
        <v>395</v>
      </c>
      <c r="F30" s="43"/>
      <c r="G30" s="21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7.45" customHeight="1" x14ac:dyDescent="0.25">
      <c r="A31" s="16">
        <v>27</v>
      </c>
      <c r="B31" s="17">
        <v>28155</v>
      </c>
      <c r="C31" s="5" t="s">
        <v>1</v>
      </c>
      <c r="D31" s="2" t="s">
        <v>154</v>
      </c>
      <c r="E31" s="1" t="s">
        <v>593</v>
      </c>
      <c r="F31" s="43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28156</v>
      </c>
      <c r="C32" s="27" t="s">
        <v>1</v>
      </c>
      <c r="D32" s="31" t="s">
        <v>343</v>
      </c>
      <c r="E32" s="39" t="s">
        <v>342</v>
      </c>
      <c r="F32" s="43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  <c r="S32" s="22"/>
    </row>
    <row r="33" spans="1:19" ht="17.45" customHeight="1" x14ac:dyDescent="0.25">
      <c r="A33" s="16">
        <v>29</v>
      </c>
      <c r="B33" s="17">
        <v>28157</v>
      </c>
      <c r="C33" s="5" t="s">
        <v>1</v>
      </c>
      <c r="D33" s="2" t="s">
        <v>585</v>
      </c>
      <c r="E33" s="1" t="s">
        <v>586</v>
      </c>
      <c r="F33" s="43"/>
      <c r="G33" s="21"/>
      <c r="H33" s="21"/>
      <c r="I33" s="21"/>
      <c r="J33" s="21"/>
      <c r="K33" s="21"/>
      <c r="L33" s="21"/>
      <c r="M33" s="21"/>
      <c r="N33" s="21"/>
      <c r="O33" s="16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28158</v>
      </c>
      <c r="C34" s="27" t="s">
        <v>1</v>
      </c>
      <c r="D34" s="26" t="s">
        <v>409</v>
      </c>
      <c r="E34" s="38" t="s">
        <v>408</v>
      </c>
      <c r="F34" s="43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22"/>
    </row>
    <row r="35" spans="1:19" ht="17.45" customHeight="1" x14ac:dyDescent="0.25">
      <c r="A35" s="16">
        <v>31</v>
      </c>
      <c r="B35" s="17">
        <v>28159</v>
      </c>
      <c r="C35" s="27" t="s">
        <v>1</v>
      </c>
      <c r="D35" s="31" t="s">
        <v>351</v>
      </c>
      <c r="E35" s="39" t="s">
        <v>350</v>
      </c>
      <c r="F35" s="43"/>
      <c r="G35" s="21"/>
      <c r="H35" s="21"/>
      <c r="I35" s="21"/>
      <c r="J35" s="21"/>
      <c r="K35" s="21"/>
      <c r="L35" s="21"/>
      <c r="M35" s="21"/>
      <c r="N35" s="21"/>
      <c r="O35" s="16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28160</v>
      </c>
      <c r="C36" s="5" t="s">
        <v>1</v>
      </c>
      <c r="D36" s="2" t="s">
        <v>587</v>
      </c>
      <c r="E36" s="1" t="s">
        <v>588</v>
      </c>
      <c r="F36" s="43"/>
      <c r="G36" s="21"/>
      <c r="H36" s="21"/>
      <c r="I36" s="21"/>
      <c r="J36" s="21"/>
      <c r="K36" s="21"/>
      <c r="L36" s="21"/>
      <c r="M36" s="21"/>
      <c r="N36" s="21"/>
      <c r="O36" s="16"/>
      <c r="P36" s="21"/>
      <c r="Q36" s="21"/>
      <c r="R36" s="22"/>
      <c r="S36" s="22"/>
    </row>
    <row r="37" spans="1:19" ht="17.45" customHeight="1" x14ac:dyDescent="0.25">
      <c r="A37" s="16">
        <v>33</v>
      </c>
      <c r="B37" s="17">
        <v>28161</v>
      </c>
      <c r="C37" s="27" t="s">
        <v>1</v>
      </c>
      <c r="D37" s="31" t="s">
        <v>302</v>
      </c>
      <c r="E37" s="39" t="s">
        <v>301</v>
      </c>
      <c r="F37" s="63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28162</v>
      </c>
      <c r="C38" s="5" t="s">
        <v>1</v>
      </c>
      <c r="D38" s="2" t="s">
        <v>600</v>
      </c>
      <c r="E38" s="1" t="s">
        <v>601</v>
      </c>
      <c r="F38" s="43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/>
      <c r="S38" s="22"/>
    </row>
    <row r="39" spans="1:19" ht="17.45" customHeight="1" x14ac:dyDescent="0.25">
      <c r="A39" s="16">
        <v>35</v>
      </c>
      <c r="B39" s="17">
        <v>28163</v>
      </c>
      <c r="C39" s="27" t="s">
        <v>1</v>
      </c>
      <c r="D39" s="31" t="s">
        <v>347</v>
      </c>
      <c r="E39" s="41" t="s">
        <v>346</v>
      </c>
      <c r="F39" s="43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  <row r="40" spans="1:19" ht="17.45" customHeight="1" x14ac:dyDescent="0.25">
      <c r="A40" s="16">
        <v>36</v>
      </c>
      <c r="B40" s="17">
        <v>28164</v>
      </c>
      <c r="C40" s="5" t="s">
        <v>1</v>
      </c>
      <c r="D40" s="2" t="s">
        <v>589</v>
      </c>
      <c r="E40" s="1" t="s">
        <v>590</v>
      </c>
      <c r="F40" s="43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</row>
    <row r="41" spans="1:19" ht="17.45" customHeight="1" x14ac:dyDescent="0.25">
      <c r="A41" s="16">
        <v>37</v>
      </c>
      <c r="B41" s="16">
        <v>28165</v>
      </c>
      <c r="C41" s="60" t="s">
        <v>1</v>
      </c>
      <c r="D41" s="31" t="s">
        <v>179</v>
      </c>
      <c r="E41" s="39" t="s">
        <v>178</v>
      </c>
      <c r="F41" s="43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</row>
    <row r="42" spans="1:19" ht="17.45" customHeight="1" x14ac:dyDescent="0.25">
      <c r="A42" s="16">
        <v>38</v>
      </c>
      <c r="B42" s="17">
        <v>28166</v>
      </c>
      <c r="C42" s="29" t="s">
        <v>1</v>
      </c>
      <c r="D42" s="30" t="s">
        <v>762</v>
      </c>
      <c r="E42" s="40" t="s">
        <v>763</v>
      </c>
      <c r="F42" s="43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2"/>
    </row>
    <row r="43" spans="1:19" ht="17.45" customHeight="1" x14ac:dyDescent="0.25">
      <c r="A43" s="16">
        <v>39</v>
      </c>
      <c r="B43" s="17">
        <v>29055</v>
      </c>
      <c r="C43" s="29" t="s">
        <v>1</v>
      </c>
      <c r="D43" s="30" t="s">
        <v>803</v>
      </c>
      <c r="E43" s="40" t="s">
        <v>804</v>
      </c>
      <c r="F43" s="43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  <c r="S43" s="22"/>
    </row>
    <row r="44" spans="1:19" ht="17.45" customHeight="1" x14ac:dyDescent="0.25">
      <c r="A44" s="16">
        <v>40</v>
      </c>
      <c r="B44" s="17">
        <v>29056</v>
      </c>
      <c r="C44" s="29" t="s">
        <v>1</v>
      </c>
      <c r="D44" s="30" t="s">
        <v>626</v>
      </c>
      <c r="E44" s="40" t="s">
        <v>809</v>
      </c>
      <c r="F44" s="43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  <c r="S44" s="22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opLeftCell="A40" zoomScaleNormal="100" workbookViewId="0">
      <selection activeCell="T40" sqref="T1:T1048576"/>
    </sheetView>
  </sheetViews>
  <sheetFormatPr defaultColWidth="9.140625" defaultRowHeight="24" x14ac:dyDescent="0.4"/>
  <cols>
    <col min="1" max="1" width="5.42578125" style="24" customWidth="1"/>
    <col min="2" max="2" width="11.42578125" style="24" customWidth="1"/>
    <col min="3" max="3" width="7.85546875" style="33" customWidth="1"/>
    <col min="4" max="4" width="10.85546875" style="34" customWidth="1"/>
    <col min="5" max="5" width="14" style="34" customWidth="1"/>
    <col min="6" max="6" width="3.140625" style="35" customWidth="1"/>
    <col min="7" max="8" width="3.42578125" style="24" customWidth="1"/>
    <col min="9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4" width="3.85546875" style="24" customWidth="1"/>
    <col min="25" max="16384" width="9.140625" style="24"/>
  </cols>
  <sheetData>
    <row r="1" spans="1:22" s="8" customFormat="1" ht="23.25" x14ac:dyDescent="0.55000000000000004">
      <c r="A1" s="7" t="s">
        <v>817</v>
      </c>
      <c r="C1" s="9"/>
      <c r="D1" s="10"/>
      <c r="E1" s="10" t="s">
        <v>792</v>
      </c>
      <c r="F1" s="11"/>
      <c r="G1" s="12" t="s">
        <v>443</v>
      </c>
      <c r="I1" s="83">
        <v>4502</v>
      </c>
      <c r="J1" s="83"/>
      <c r="L1" s="8" t="s">
        <v>442</v>
      </c>
      <c r="O1" s="8">
        <f>U1+V1</f>
        <v>15</v>
      </c>
      <c r="P1" s="8" t="s">
        <v>440</v>
      </c>
      <c r="R1" s="13"/>
      <c r="S1" s="13"/>
      <c r="U1" s="13">
        <f>COUNTIF(C5:C53,"เด็กชาย")</f>
        <v>15</v>
      </c>
      <c r="V1" s="13">
        <f>COUNTIF(C5:C53,"นาย")</f>
        <v>0</v>
      </c>
    </row>
    <row r="2" spans="1:22" s="8" customFormat="1" ht="23.25" x14ac:dyDescent="0.55000000000000004">
      <c r="A2" s="8" t="s">
        <v>828</v>
      </c>
      <c r="C2" s="9"/>
      <c r="D2" s="10"/>
      <c r="E2" s="10"/>
      <c r="F2" s="11"/>
      <c r="G2" s="8" t="s">
        <v>445</v>
      </c>
      <c r="I2" s="84" t="s">
        <v>701</v>
      </c>
      <c r="J2" s="84"/>
      <c r="K2" s="84"/>
      <c r="L2" s="8" t="s">
        <v>441</v>
      </c>
      <c r="O2" s="13">
        <f>COUNTIF(C5:C120,"เด็กหญิง")</f>
        <v>24</v>
      </c>
      <c r="P2" s="8" t="s">
        <v>440</v>
      </c>
      <c r="Q2" s="8" t="s">
        <v>434</v>
      </c>
      <c r="R2" s="13">
        <f>SUM(O1:O2)</f>
        <v>39</v>
      </c>
      <c r="S2" s="13" t="s">
        <v>440</v>
      </c>
    </row>
    <row r="3" spans="1:22" s="8" customFormat="1" ht="16.5" customHeight="1" x14ac:dyDescent="0.55000000000000004">
      <c r="A3" s="83"/>
      <c r="B3" s="83"/>
      <c r="C3" s="83"/>
      <c r="D3" s="83"/>
      <c r="E3" s="83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22" ht="17.2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37" t="s">
        <v>437</v>
      </c>
      <c r="F4" s="43"/>
      <c r="G4" s="42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22" ht="17.45" customHeight="1" x14ac:dyDescent="0.25">
      <c r="A5" s="16">
        <v>1</v>
      </c>
      <c r="B5" s="17">
        <v>28167</v>
      </c>
      <c r="C5" s="27" t="s">
        <v>0</v>
      </c>
      <c r="D5" s="31" t="s">
        <v>16</v>
      </c>
      <c r="E5" s="39" t="s">
        <v>15</v>
      </c>
      <c r="F5" s="48"/>
      <c r="G5" s="42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22" ht="17.45" customHeight="1" x14ac:dyDescent="0.25">
      <c r="A6" s="16">
        <v>2</v>
      </c>
      <c r="B6" s="17">
        <v>28169</v>
      </c>
      <c r="C6" s="29" t="s">
        <v>0</v>
      </c>
      <c r="D6" s="30" t="s">
        <v>304</v>
      </c>
      <c r="E6" s="40" t="s">
        <v>303</v>
      </c>
      <c r="F6" s="51"/>
      <c r="G6" s="42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22" ht="17.45" customHeight="1" x14ac:dyDescent="0.25">
      <c r="A7" s="16">
        <v>3</v>
      </c>
      <c r="B7" s="17">
        <v>28170</v>
      </c>
      <c r="C7" s="27" t="s">
        <v>0</v>
      </c>
      <c r="D7" s="31" t="s">
        <v>142</v>
      </c>
      <c r="E7" s="39" t="s">
        <v>141</v>
      </c>
      <c r="F7" s="53"/>
      <c r="G7" s="42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22" ht="17.45" customHeight="1" x14ac:dyDescent="0.25">
      <c r="A8" s="16">
        <v>4</v>
      </c>
      <c r="B8" s="17">
        <v>28171</v>
      </c>
      <c r="C8" s="5" t="s">
        <v>0</v>
      </c>
      <c r="D8" s="2" t="s">
        <v>610</v>
      </c>
      <c r="E8" s="1" t="s">
        <v>611</v>
      </c>
      <c r="F8" s="53"/>
      <c r="G8" s="42"/>
      <c r="H8" s="21"/>
      <c r="I8" s="21"/>
      <c r="J8" s="21"/>
      <c r="K8" s="21"/>
      <c r="L8" s="21"/>
      <c r="M8" s="21"/>
      <c r="N8" s="21"/>
      <c r="O8" s="21"/>
      <c r="P8" s="21"/>
      <c r="Q8" s="21"/>
      <c r="R8" s="22"/>
      <c r="S8" s="22"/>
    </row>
    <row r="9" spans="1:22" ht="17.45" customHeight="1" x14ac:dyDescent="0.25">
      <c r="A9" s="16">
        <v>5</v>
      </c>
      <c r="B9" s="17">
        <v>28172</v>
      </c>
      <c r="C9" s="5" t="s">
        <v>0</v>
      </c>
      <c r="D9" s="2" t="s">
        <v>606</v>
      </c>
      <c r="E9" s="1" t="s">
        <v>607</v>
      </c>
      <c r="F9" s="53"/>
      <c r="G9" s="42"/>
      <c r="H9" s="21"/>
      <c r="I9" s="21"/>
      <c r="J9" s="21"/>
      <c r="K9" s="21"/>
      <c r="L9" s="21"/>
      <c r="M9" s="21"/>
      <c r="N9" s="21"/>
      <c r="O9" s="16"/>
      <c r="P9" s="21"/>
      <c r="Q9" s="21"/>
      <c r="R9" s="22"/>
      <c r="S9" s="22"/>
    </row>
    <row r="10" spans="1:22" ht="17.45" customHeight="1" x14ac:dyDescent="0.25">
      <c r="A10" s="16">
        <v>6</v>
      </c>
      <c r="B10" s="17">
        <v>28173</v>
      </c>
      <c r="C10" s="27" t="s">
        <v>0</v>
      </c>
      <c r="D10" s="31" t="s">
        <v>12</v>
      </c>
      <c r="E10" s="39" t="s">
        <v>11</v>
      </c>
      <c r="F10" s="53"/>
      <c r="G10" s="42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2"/>
      <c r="S10" s="22"/>
    </row>
    <row r="11" spans="1:22" ht="17.45" customHeight="1" x14ac:dyDescent="0.25">
      <c r="A11" s="16">
        <v>7</v>
      </c>
      <c r="B11" s="17">
        <v>28174</v>
      </c>
      <c r="C11" s="27" t="s">
        <v>0</v>
      </c>
      <c r="D11" s="31" t="s">
        <v>227</v>
      </c>
      <c r="E11" s="39" t="s">
        <v>226</v>
      </c>
      <c r="F11" s="53"/>
      <c r="G11" s="42"/>
      <c r="H11" s="21"/>
      <c r="I11" s="21"/>
      <c r="J11" s="21"/>
      <c r="K11" s="21"/>
      <c r="L11" s="21"/>
      <c r="M11" s="21"/>
      <c r="N11" s="21"/>
      <c r="O11" s="16"/>
      <c r="P11" s="21"/>
      <c r="Q11" s="21"/>
      <c r="R11" s="22"/>
      <c r="S11" s="22"/>
    </row>
    <row r="12" spans="1:22" ht="17.45" customHeight="1" x14ac:dyDescent="0.25">
      <c r="A12" s="16">
        <v>8</v>
      </c>
      <c r="B12" s="17">
        <v>28175</v>
      </c>
      <c r="C12" s="5" t="s">
        <v>0</v>
      </c>
      <c r="D12" s="2" t="s">
        <v>612</v>
      </c>
      <c r="E12" s="1" t="s">
        <v>613</v>
      </c>
      <c r="F12" s="53"/>
      <c r="G12" s="42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2"/>
      <c r="S12" s="22"/>
    </row>
    <row r="13" spans="1:22" ht="17.45" customHeight="1" x14ac:dyDescent="0.25">
      <c r="A13" s="16">
        <v>9</v>
      </c>
      <c r="B13" s="17">
        <v>28176</v>
      </c>
      <c r="C13" s="5" t="s">
        <v>0</v>
      </c>
      <c r="D13" s="2" t="s">
        <v>384</v>
      </c>
      <c r="E13" s="1" t="s">
        <v>609</v>
      </c>
      <c r="F13" s="53"/>
      <c r="G13" s="42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22" ht="17.45" customHeight="1" x14ac:dyDescent="0.25">
      <c r="A14" s="16">
        <v>10</v>
      </c>
      <c r="B14" s="17">
        <v>28177</v>
      </c>
      <c r="C14" s="27" t="s">
        <v>0</v>
      </c>
      <c r="D14" s="31" t="s">
        <v>177</v>
      </c>
      <c r="E14" s="39" t="s">
        <v>176</v>
      </c>
      <c r="F14" s="53"/>
      <c r="G14" s="42"/>
      <c r="H14" s="21"/>
      <c r="I14" s="21"/>
      <c r="J14" s="21"/>
      <c r="K14" s="21"/>
      <c r="L14" s="21"/>
      <c r="M14" s="21"/>
      <c r="N14" s="21"/>
      <c r="O14" s="16"/>
      <c r="P14" s="21"/>
      <c r="Q14" s="21"/>
      <c r="R14" s="22"/>
      <c r="S14" s="22"/>
    </row>
    <row r="15" spans="1:22" ht="17.45" customHeight="1" x14ac:dyDescent="0.25">
      <c r="A15" s="16">
        <v>11</v>
      </c>
      <c r="B15" s="17">
        <v>28178</v>
      </c>
      <c r="C15" s="5" t="s">
        <v>0</v>
      </c>
      <c r="D15" s="2" t="s">
        <v>624</v>
      </c>
      <c r="E15" s="1" t="s">
        <v>625</v>
      </c>
      <c r="F15" s="51"/>
      <c r="G15" s="42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  <c r="S15" s="22"/>
    </row>
    <row r="16" spans="1:22" ht="17.45" customHeight="1" x14ac:dyDescent="0.25">
      <c r="A16" s="16">
        <v>12</v>
      </c>
      <c r="B16" s="17">
        <v>28179</v>
      </c>
      <c r="C16" s="25" t="s">
        <v>0</v>
      </c>
      <c r="D16" s="26" t="s">
        <v>45</v>
      </c>
      <c r="E16" s="38" t="s">
        <v>44</v>
      </c>
      <c r="F16" s="52"/>
      <c r="G16" s="42"/>
      <c r="H16" s="21"/>
      <c r="I16" s="21"/>
      <c r="J16" s="21"/>
      <c r="K16" s="21"/>
      <c r="L16" s="21"/>
      <c r="M16" s="21"/>
      <c r="N16" s="21"/>
      <c r="O16" s="16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28180</v>
      </c>
      <c r="C17" s="25" t="s">
        <v>0</v>
      </c>
      <c r="D17" s="26" t="s">
        <v>124</v>
      </c>
      <c r="E17" s="38" t="s">
        <v>123</v>
      </c>
      <c r="F17" s="52"/>
      <c r="G17" s="42"/>
      <c r="H17" s="21"/>
      <c r="I17" s="21"/>
      <c r="J17" s="21"/>
      <c r="K17" s="21"/>
      <c r="L17" s="21"/>
      <c r="M17" s="21"/>
      <c r="N17" s="21"/>
      <c r="O17" s="16"/>
      <c r="P17" s="21"/>
      <c r="Q17" s="21"/>
      <c r="R17" s="22"/>
      <c r="S17" s="22"/>
    </row>
    <row r="18" spans="1:19" ht="17.45" customHeight="1" x14ac:dyDescent="0.25">
      <c r="A18" s="16">
        <v>14</v>
      </c>
      <c r="B18" s="16">
        <v>28181</v>
      </c>
      <c r="C18" s="27" t="s">
        <v>0</v>
      </c>
      <c r="D18" s="31" t="s">
        <v>403</v>
      </c>
      <c r="E18" s="39" t="s">
        <v>402</v>
      </c>
      <c r="F18" s="53"/>
      <c r="G18" s="42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7.45" customHeight="1" x14ac:dyDescent="0.25">
      <c r="A19" s="16">
        <v>15</v>
      </c>
      <c r="B19" s="16">
        <v>28182</v>
      </c>
      <c r="C19" s="72" t="s">
        <v>0</v>
      </c>
      <c r="D19" s="2" t="s">
        <v>622</v>
      </c>
      <c r="E19" s="1" t="s">
        <v>623</v>
      </c>
      <c r="F19" s="48"/>
      <c r="G19" s="42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6">
        <v>28184</v>
      </c>
      <c r="C20" s="60" t="s">
        <v>1</v>
      </c>
      <c r="D20" s="31" t="s">
        <v>25</v>
      </c>
      <c r="E20" s="39" t="s">
        <v>24</v>
      </c>
      <c r="F20" s="43"/>
      <c r="G20" s="42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7.45" customHeight="1" x14ac:dyDescent="0.25">
      <c r="A21" s="16">
        <v>17</v>
      </c>
      <c r="B21" s="16">
        <v>28185</v>
      </c>
      <c r="C21" s="60" t="s">
        <v>1</v>
      </c>
      <c r="D21" s="31" t="s">
        <v>222</v>
      </c>
      <c r="E21" s="39" t="s">
        <v>221</v>
      </c>
      <c r="F21" s="51"/>
      <c r="G21" s="42"/>
      <c r="H21" s="21"/>
      <c r="I21" s="21"/>
      <c r="J21" s="21"/>
      <c r="K21" s="21"/>
      <c r="L21" s="21"/>
      <c r="M21" s="21"/>
      <c r="N21" s="21"/>
      <c r="O21" s="16"/>
      <c r="P21" s="21"/>
      <c r="Q21" s="21"/>
      <c r="R21" s="22"/>
      <c r="S21" s="22"/>
    </row>
    <row r="22" spans="1:19" ht="17.45" customHeight="1" x14ac:dyDescent="0.25">
      <c r="A22" s="16">
        <v>18</v>
      </c>
      <c r="B22" s="16">
        <v>28186</v>
      </c>
      <c r="C22" s="60" t="s">
        <v>1</v>
      </c>
      <c r="D22" s="31" t="s">
        <v>208</v>
      </c>
      <c r="E22" s="39" t="s">
        <v>207</v>
      </c>
      <c r="F22" s="43"/>
      <c r="G22" s="42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28187</v>
      </c>
      <c r="C23" s="27" t="s">
        <v>1</v>
      </c>
      <c r="D23" s="26" t="s">
        <v>93</v>
      </c>
      <c r="E23" s="38" t="s">
        <v>92</v>
      </c>
      <c r="F23" s="47"/>
      <c r="G23" s="42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2"/>
      <c r="S23" s="22"/>
    </row>
    <row r="24" spans="1:19" ht="17.45" customHeight="1" x14ac:dyDescent="0.25">
      <c r="A24" s="16">
        <v>20</v>
      </c>
      <c r="B24" s="17">
        <v>28188</v>
      </c>
      <c r="C24" s="5" t="s">
        <v>1</v>
      </c>
      <c r="D24" s="2" t="s">
        <v>614</v>
      </c>
      <c r="E24" s="1" t="s">
        <v>615</v>
      </c>
      <c r="F24" s="47"/>
      <c r="G24" s="42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28189</v>
      </c>
      <c r="C25" s="27" t="s">
        <v>1</v>
      </c>
      <c r="D25" s="31" t="s">
        <v>74</v>
      </c>
      <c r="E25" s="39" t="s">
        <v>428</v>
      </c>
      <c r="F25" s="43"/>
      <c r="G25" s="42"/>
      <c r="H25" s="21"/>
      <c r="I25" s="21"/>
      <c r="J25" s="21"/>
      <c r="K25" s="21"/>
      <c r="L25" s="21"/>
      <c r="M25" s="21"/>
      <c r="N25" s="21"/>
      <c r="O25" s="16"/>
      <c r="P25" s="21"/>
      <c r="Q25" s="21"/>
      <c r="R25" s="22"/>
      <c r="S25" s="22"/>
    </row>
    <row r="26" spans="1:19" ht="17.45" customHeight="1" x14ac:dyDescent="0.25">
      <c r="A26" s="16">
        <v>22</v>
      </c>
      <c r="B26" s="17">
        <v>28190</v>
      </c>
      <c r="C26" s="27" t="s">
        <v>1</v>
      </c>
      <c r="D26" s="31" t="s">
        <v>411</v>
      </c>
      <c r="E26" s="39" t="s">
        <v>410</v>
      </c>
      <c r="F26" s="43"/>
      <c r="G26" s="42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</row>
    <row r="27" spans="1:19" ht="17.45" customHeight="1" x14ac:dyDescent="0.25">
      <c r="A27" s="16">
        <v>23</v>
      </c>
      <c r="B27" s="17">
        <v>28191</v>
      </c>
      <c r="C27" s="27" t="s">
        <v>1</v>
      </c>
      <c r="D27" s="31" t="s">
        <v>392</v>
      </c>
      <c r="E27" s="41" t="s">
        <v>391</v>
      </c>
      <c r="F27" s="43"/>
      <c r="G27" s="42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ht="17.45" customHeight="1" x14ac:dyDescent="0.25">
      <c r="A28" s="16">
        <v>24</v>
      </c>
      <c r="B28" s="17">
        <v>28192</v>
      </c>
      <c r="C28" s="27" t="s">
        <v>1</v>
      </c>
      <c r="D28" s="31" t="s">
        <v>262</v>
      </c>
      <c r="E28" s="39" t="s">
        <v>261</v>
      </c>
      <c r="F28" s="43"/>
      <c r="G28" s="42"/>
      <c r="H28" s="21"/>
      <c r="I28" s="21"/>
      <c r="J28" s="21"/>
      <c r="K28" s="21"/>
      <c r="L28" s="21"/>
      <c r="M28" s="21"/>
      <c r="N28" s="21"/>
      <c r="O28" s="16"/>
      <c r="P28" s="21"/>
      <c r="Q28" s="21"/>
      <c r="R28" s="22"/>
      <c r="S28" s="22"/>
    </row>
    <row r="29" spans="1:19" ht="17.45" customHeight="1" x14ac:dyDescent="0.25">
      <c r="A29" s="16">
        <v>25</v>
      </c>
      <c r="B29" s="17">
        <v>28193</v>
      </c>
      <c r="C29" s="27" t="s">
        <v>1</v>
      </c>
      <c r="D29" s="31" t="s">
        <v>238</v>
      </c>
      <c r="E29" s="39" t="s">
        <v>237</v>
      </c>
      <c r="F29" s="49"/>
      <c r="G29" s="42"/>
      <c r="H29" s="21"/>
      <c r="I29" s="21"/>
      <c r="J29" s="21"/>
      <c r="K29" s="21"/>
      <c r="L29" s="21"/>
      <c r="M29" s="21"/>
      <c r="N29" s="21"/>
      <c r="O29" s="16"/>
      <c r="P29" s="21"/>
      <c r="Q29" s="21"/>
      <c r="R29" s="22"/>
      <c r="S29" s="22"/>
    </row>
    <row r="30" spans="1:19" ht="17.45" customHeight="1" x14ac:dyDescent="0.25">
      <c r="A30" s="16">
        <v>26</v>
      </c>
      <c r="B30" s="17">
        <v>28194</v>
      </c>
      <c r="C30" s="5" t="s">
        <v>1</v>
      </c>
      <c r="D30" s="2" t="s">
        <v>618</v>
      </c>
      <c r="E30" s="1" t="s">
        <v>619</v>
      </c>
      <c r="F30" s="49"/>
      <c r="G30" s="42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7.45" customHeight="1" x14ac:dyDescent="0.25">
      <c r="A31" s="16">
        <v>27</v>
      </c>
      <c r="B31" s="17">
        <v>28195</v>
      </c>
      <c r="C31" s="27" t="s">
        <v>1</v>
      </c>
      <c r="D31" s="31" t="s">
        <v>273</v>
      </c>
      <c r="E31" s="39" t="s">
        <v>272</v>
      </c>
      <c r="F31" s="48"/>
      <c r="G31" s="42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28196</v>
      </c>
      <c r="C32" s="29" t="s">
        <v>1</v>
      </c>
      <c r="D32" s="30" t="s">
        <v>373</v>
      </c>
      <c r="E32" s="40" t="s">
        <v>372</v>
      </c>
      <c r="F32" s="43"/>
      <c r="G32" s="42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2"/>
      <c r="S32" s="22"/>
    </row>
    <row r="33" spans="1:19" ht="17.45" customHeight="1" x14ac:dyDescent="0.25">
      <c r="A33" s="16">
        <v>29</v>
      </c>
      <c r="B33" s="17">
        <v>28197</v>
      </c>
      <c r="C33" s="27" t="s">
        <v>1</v>
      </c>
      <c r="D33" s="31" t="s">
        <v>110</v>
      </c>
      <c r="E33" s="39" t="s">
        <v>109</v>
      </c>
      <c r="F33" s="48"/>
      <c r="G33" s="42"/>
      <c r="H33" s="21"/>
      <c r="I33" s="21"/>
      <c r="J33" s="21"/>
      <c r="K33" s="21"/>
      <c r="L33" s="21"/>
      <c r="M33" s="21"/>
      <c r="N33" s="21"/>
      <c r="O33" s="16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28198</v>
      </c>
      <c r="C34" s="27" t="s">
        <v>1</v>
      </c>
      <c r="D34" s="31" t="s">
        <v>326</v>
      </c>
      <c r="E34" s="39" t="s">
        <v>325</v>
      </c>
      <c r="F34" s="49"/>
      <c r="G34" s="42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22"/>
    </row>
    <row r="35" spans="1:19" ht="17.45" customHeight="1" x14ac:dyDescent="0.25">
      <c r="A35" s="16">
        <v>31</v>
      </c>
      <c r="B35" s="17">
        <v>28199</v>
      </c>
      <c r="C35" s="5" t="s">
        <v>1</v>
      </c>
      <c r="D35" s="2" t="s">
        <v>225</v>
      </c>
      <c r="E35" s="1" t="s">
        <v>621</v>
      </c>
      <c r="F35" s="49"/>
      <c r="G35" s="42"/>
      <c r="H35" s="21"/>
      <c r="I35" s="21"/>
      <c r="J35" s="21"/>
      <c r="K35" s="21"/>
      <c r="L35" s="21"/>
      <c r="M35" s="21"/>
      <c r="N35" s="21"/>
      <c r="O35" s="16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28200</v>
      </c>
      <c r="C36" s="5" t="s">
        <v>1</v>
      </c>
      <c r="D36" s="2" t="s">
        <v>608</v>
      </c>
      <c r="E36" s="1" t="s">
        <v>223</v>
      </c>
      <c r="F36" s="49"/>
      <c r="G36" s="42"/>
      <c r="H36" s="21"/>
      <c r="I36" s="21"/>
      <c r="J36" s="21"/>
      <c r="K36" s="21"/>
      <c r="L36" s="21"/>
      <c r="M36" s="21"/>
      <c r="N36" s="21"/>
      <c r="O36" s="16"/>
      <c r="P36" s="21"/>
      <c r="Q36" s="21"/>
      <c r="R36" s="22"/>
      <c r="S36" s="22"/>
    </row>
    <row r="37" spans="1:19" ht="17.45" customHeight="1" x14ac:dyDescent="0.25">
      <c r="A37" s="16">
        <v>33</v>
      </c>
      <c r="B37" s="17">
        <v>28201</v>
      </c>
      <c r="C37" s="5" t="s">
        <v>1</v>
      </c>
      <c r="D37" s="2" t="s">
        <v>616</v>
      </c>
      <c r="E37" s="1" t="s">
        <v>617</v>
      </c>
      <c r="F37" s="49"/>
      <c r="G37" s="42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28202</v>
      </c>
      <c r="C38" s="25" t="s">
        <v>1</v>
      </c>
      <c r="D38" s="26" t="s">
        <v>32</v>
      </c>
      <c r="E38" s="38" t="s">
        <v>31</v>
      </c>
      <c r="F38" s="43"/>
      <c r="G38" s="42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2"/>
      <c r="S38" s="22"/>
    </row>
    <row r="39" spans="1:19" ht="17.45" customHeight="1" x14ac:dyDescent="0.25">
      <c r="A39" s="16">
        <v>35</v>
      </c>
      <c r="B39" s="17">
        <v>28203</v>
      </c>
      <c r="C39" s="5" t="s">
        <v>1</v>
      </c>
      <c r="D39" s="31" t="s">
        <v>758</v>
      </c>
      <c r="E39" s="39" t="s">
        <v>759</v>
      </c>
      <c r="F39" s="43"/>
      <c r="G39" s="42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  <row r="40" spans="1:19" ht="17.45" customHeight="1" x14ac:dyDescent="0.25">
      <c r="A40" s="16">
        <v>36</v>
      </c>
      <c r="B40" s="17">
        <v>28204</v>
      </c>
      <c r="C40" s="27" t="s">
        <v>1</v>
      </c>
      <c r="D40" s="31" t="s">
        <v>282</v>
      </c>
      <c r="E40" s="39" t="s">
        <v>281</v>
      </c>
      <c r="F40" s="48"/>
      <c r="G40" s="42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</row>
    <row r="41" spans="1:19" ht="17.45" customHeight="1" x14ac:dyDescent="0.25">
      <c r="A41" s="16">
        <v>37</v>
      </c>
      <c r="B41" s="17">
        <v>28205</v>
      </c>
      <c r="C41" s="5" t="s">
        <v>1</v>
      </c>
      <c r="D41" s="2" t="s">
        <v>620</v>
      </c>
      <c r="E41" s="1" t="s">
        <v>784</v>
      </c>
      <c r="F41" s="48"/>
      <c r="G41" s="42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</row>
    <row r="42" spans="1:19" ht="17.45" customHeight="1" x14ac:dyDescent="0.25">
      <c r="A42" s="16">
        <v>38</v>
      </c>
      <c r="B42" s="17">
        <v>28206</v>
      </c>
      <c r="C42" s="27" t="s">
        <v>1</v>
      </c>
      <c r="D42" s="31" t="s">
        <v>259</v>
      </c>
      <c r="E42" s="39" t="s">
        <v>258</v>
      </c>
      <c r="F42" s="43"/>
      <c r="G42" s="42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2"/>
    </row>
    <row r="43" spans="1:19" ht="17.45" customHeight="1" x14ac:dyDescent="0.25">
      <c r="A43" s="16">
        <v>39</v>
      </c>
      <c r="B43" s="17">
        <v>29057</v>
      </c>
      <c r="C43" s="27" t="s">
        <v>1</v>
      </c>
      <c r="D43" s="31" t="s">
        <v>805</v>
      </c>
      <c r="E43" s="39" t="s">
        <v>806</v>
      </c>
      <c r="F43" s="43"/>
      <c r="G43" s="42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  <c r="S43" s="22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27559055118110237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opLeftCell="A37" zoomScale="110" zoomScaleNormal="110" workbookViewId="0">
      <selection activeCell="T37" sqref="T1:T1048576"/>
    </sheetView>
  </sheetViews>
  <sheetFormatPr defaultColWidth="9.140625" defaultRowHeight="24" x14ac:dyDescent="0.4"/>
  <cols>
    <col min="1" max="1" width="5.42578125" style="24" customWidth="1"/>
    <col min="2" max="2" width="11.42578125" style="24" customWidth="1"/>
    <col min="3" max="3" width="7.85546875" style="33" customWidth="1"/>
    <col min="4" max="4" width="11.85546875" style="34" customWidth="1"/>
    <col min="5" max="5" width="15.42578125" style="34" customWidth="1"/>
    <col min="6" max="6" width="3.140625" style="35" customWidth="1"/>
    <col min="7" max="7" width="3.42578125" style="24" customWidth="1"/>
    <col min="8" max="14" width="3.140625" style="24" customWidth="1"/>
    <col min="15" max="15" width="3.140625" style="36" customWidth="1"/>
    <col min="16" max="17" width="3.140625" style="24" customWidth="1"/>
    <col min="18" max="19" width="3.140625" style="36" customWidth="1"/>
    <col min="20" max="24" width="3.85546875" style="24" customWidth="1"/>
    <col min="25" max="16384" width="9.140625" style="24"/>
  </cols>
  <sheetData>
    <row r="1" spans="1:19" s="8" customFormat="1" ht="23.25" x14ac:dyDescent="0.55000000000000004">
      <c r="A1" s="7" t="s">
        <v>818</v>
      </c>
      <c r="C1" s="9"/>
      <c r="D1" s="10"/>
      <c r="E1" s="10" t="s">
        <v>792</v>
      </c>
      <c r="F1" s="11"/>
      <c r="G1" s="12" t="s">
        <v>443</v>
      </c>
      <c r="I1" s="83">
        <v>4503</v>
      </c>
      <c r="J1" s="83"/>
      <c r="L1" s="8" t="s">
        <v>442</v>
      </c>
      <c r="O1" s="13">
        <f>COUNTIF(C5:C55,"เด็กชาย")</f>
        <v>14</v>
      </c>
      <c r="P1" s="8" t="s">
        <v>440</v>
      </c>
      <c r="R1" s="13"/>
      <c r="S1" s="13"/>
    </row>
    <row r="2" spans="1:19" s="8" customFormat="1" ht="23.25" x14ac:dyDescent="0.55000000000000004">
      <c r="A2" s="8" t="s">
        <v>829</v>
      </c>
      <c r="C2" s="9"/>
      <c r="D2" s="10"/>
      <c r="E2" s="10"/>
      <c r="F2" s="11"/>
      <c r="G2" s="8" t="s">
        <v>445</v>
      </c>
      <c r="I2" s="84" t="s">
        <v>702</v>
      </c>
      <c r="J2" s="84"/>
      <c r="K2" s="84"/>
      <c r="L2" s="8" t="s">
        <v>441</v>
      </c>
      <c r="O2" s="13">
        <f>COUNTIF(C5:C122,"เด็กหญิง")</f>
        <v>26</v>
      </c>
      <c r="P2" s="8" t="s">
        <v>440</v>
      </c>
      <c r="Q2" s="8" t="s">
        <v>434</v>
      </c>
      <c r="R2" s="13">
        <f>SUM(O1:O2)</f>
        <v>40</v>
      </c>
      <c r="S2" s="13" t="s">
        <v>440</v>
      </c>
    </row>
    <row r="3" spans="1:19" s="8" customFormat="1" ht="16.5" customHeight="1" x14ac:dyDescent="0.55000000000000004">
      <c r="A3" s="83"/>
      <c r="B3" s="83"/>
      <c r="C3" s="83"/>
      <c r="D3" s="83"/>
      <c r="E3" s="83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ht="17.25" customHeight="1" x14ac:dyDescent="0.25">
      <c r="A4" s="16" t="s">
        <v>439</v>
      </c>
      <c r="B4" s="17" t="s">
        <v>438</v>
      </c>
      <c r="C4" s="18" t="s">
        <v>436</v>
      </c>
      <c r="D4" s="19" t="s">
        <v>435</v>
      </c>
      <c r="E4" s="37" t="s">
        <v>437</v>
      </c>
      <c r="F4" s="43"/>
      <c r="G4" s="42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22"/>
    </row>
    <row r="5" spans="1:19" ht="17.45" customHeight="1" x14ac:dyDescent="0.25">
      <c r="A5" s="16">
        <v>1</v>
      </c>
      <c r="B5" s="17">
        <v>28207</v>
      </c>
      <c r="C5" s="27" t="s">
        <v>0</v>
      </c>
      <c r="D5" s="31" t="s">
        <v>654</v>
      </c>
      <c r="E5" s="39" t="s">
        <v>655</v>
      </c>
      <c r="F5" s="48"/>
      <c r="G5" s="42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  <c r="S5" s="22"/>
    </row>
    <row r="6" spans="1:19" ht="17.45" customHeight="1" x14ac:dyDescent="0.25">
      <c r="A6" s="16">
        <v>2</v>
      </c>
      <c r="B6" s="17">
        <v>28208</v>
      </c>
      <c r="C6" s="27" t="s">
        <v>0</v>
      </c>
      <c r="D6" s="31" t="s">
        <v>635</v>
      </c>
      <c r="E6" s="39" t="s">
        <v>636</v>
      </c>
      <c r="F6" s="48"/>
      <c r="G6" s="42"/>
      <c r="H6" s="21"/>
      <c r="I6" s="21"/>
      <c r="J6" s="21"/>
      <c r="K6" s="21"/>
      <c r="L6" s="21"/>
      <c r="M6" s="21"/>
      <c r="N6" s="21"/>
      <c r="O6" s="16"/>
      <c r="P6" s="21"/>
      <c r="Q6" s="21"/>
      <c r="R6" s="22"/>
      <c r="S6" s="22"/>
    </row>
    <row r="7" spans="1:19" ht="17.45" customHeight="1" x14ac:dyDescent="0.25">
      <c r="A7" s="16">
        <v>3</v>
      </c>
      <c r="B7" s="17">
        <v>28209</v>
      </c>
      <c r="C7" s="25" t="s">
        <v>0</v>
      </c>
      <c r="D7" s="26" t="s">
        <v>641</v>
      </c>
      <c r="E7" s="38" t="s">
        <v>642</v>
      </c>
      <c r="F7" s="43"/>
      <c r="G7" s="42"/>
      <c r="H7" s="21"/>
      <c r="I7" s="21"/>
      <c r="J7" s="21"/>
      <c r="K7" s="21"/>
      <c r="L7" s="21"/>
      <c r="M7" s="21"/>
      <c r="N7" s="21"/>
      <c r="O7" s="16"/>
      <c r="P7" s="21"/>
      <c r="Q7" s="21"/>
      <c r="R7" s="22"/>
      <c r="S7" s="22"/>
    </row>
    <row r="8" spans="1:19" ht="17.45" customHeight="1" x14ac:dyDescent="0.25">
      <c r="A8" s="16">
        <v>4</v>
      </c>
      <c r="B8" s="17">
        <v>28210</v>
      </c>
      <c r="C8" s="27" t="s">
        <v>0</v>
      </c>
      <c r="D8" s="31" t="s">
        <v>667</v>
      </c>
      <c r="E8" s="39" t="s">
        <v>668</v>
      </c>
      <c r="F8" s="48"/>
      <c r="G8" s="42"/>
      <c r="H8" s="21"/>
      <c r="I8" s="21"/>
      <c r="J8" s="21"/>
      <c r="K8" s="21"/>
      <c r="L8" s="21"/>
      <c r="M8" s="21"/>
      <c r="N8" s="21"/>
      <c r="O8" s="16"/>
      <c r="P8" s="21"/>
      <c r="Q8" s="21"/>
      <c r="R8" s="22"/>
      <c r="S8" s="22"/>
    </row>
    <row r="9" spans="1:19" ht="17.45" customHeight="1" x14ac:dyDescent="0.25">
      <c r="A9" s="16">
        <v>5</v>
      </c>
      <c r="B9" s="17">
        <v>28211</v>
      </c>
      <c r="C9" s="5" t="s">
        <v>0</v>
      </c>
      <c r="D9" s="2" t="s">
        <v>681</v>
      </c>
      <c r="E9" s="1" t="s">
        <v>791</v>
      </c>
      <c r="F9" s="48"/>
      <c r="G9" s="42"/>
      <c r="H9" s="21"/>
      <c r="I9" s="21"/>
      <c r="J9" s="21"/>
      <c r="K9" s="21"/>
      <c r="L9" s="21"/>
      <c r="M9" s="21"/>
      <c r="N9" s="21"/>
      <c r="O9" s="21"/>
      <c r="P9" s="21"/>
      <c r="Q9" s="21"/>
      <c r="R9" s="22"/>
      <c r="S9" s="22"/>
    </row>
    <row r="10" spans="1:19" ht="17.45" customHeight="1" x14ac:dyDescent="0.25">
      <c r="A10" s="16">
        <v>6</v>
      </c>
      <c r="B10" s="17">
        <v>28212</v>
      </c>
      <c r="C10" s="5" t="s">
        <v>0</v>
      </c>
      <c r="D10" s="2" t="s">
        <v>676</v>
      </c>
      <c r="E10" s="1" t="s">
        <v>677</v>
      </c>
      <c r="F10" s="43"/>
      <c r="G10" s="42"/>
      <c r="H10" s="21"/>
      <c r="I10" s="21"/>
      <c r="J10" s="21"/>
      <c r="K10" s="21"/>
      <c r="L10" s="21"/>
      <c r="M10" s="21"/>
      <c r="N10" s="21"/>
      <c r="O10" s="16"/>
      <c r="P10" s="21"/>
      <c r="Q10" s="21"/>
      <c r="R10" s="22"/>
      <c r="S10" s="22"/>
    </row>
    <row r="11" spans="1:19" ht="17.45" customHeight="1" x14ac:dyDescent="0.25">
      <c r="A11" s="16">
        <v>7</v>
      </c>
      <c r="B11" s="17">
        <v>28213</v>
      </c>
      <c r="C11" s="27" t="s">
        <v>0</v>
      </c>
      <c r="D11" s="31" t="s">
        <v>56</v>
      </c>
      <c r="E11" s="39" t="s">
        <v>643</v>
      </c>
      <c r="F11" s="48"/>
      <c r="G11" s="42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2"/>
      <c r="S11" s="22"/>
    </row>
    <row r="12" spans="1:19" ht="17.45" customHeight="1" x14ac:dyDescent="0.25">
      <c r="A12" s="16">
        <v>8</v>
      </c>
      <c r="B12" s="17">
        <v>28214</v>
      </c>
      <c r="C12" s="27" t="s">
        <v>0</v>
      </c>
      <c r="D12" s="31" t="s">
        <v>79</v>
      </c>
      <c r="E12" s="39" t="s">
        <v>673</v>
      </c>
      <c r="F12" s="48"/>
      <c r="G12" s="42"/>
      <c r="H12" s="21"/>
      <c r="I12" s="21"/>
      <c r="J12" s="21"/>
      <c r="K12" s="21"/>
      <c r="L12" s="21"/>
      <c r="M12" s="21"/>
      <c r="N12" s="21"/>
      <c r="O12" s="16"/>
      <c r="P12" s="21"/>
      <c r="Q12" s="21"/>
      <c r="R12" s="22"/>
      <c r="S12" s="22"/>
    </row>
    <row r="13" spans="1:19" ht="17.45" customHeight="1" x14ac:dyDescent="0.25">
      <c r="A13" s="16">
        <v>9</v>
      </c>
      <c r="B13" s="17">
        <v>28215</v>
      </c>
      <c r="C13" s="5" t="s">
        <v>0</v>
      </c>
      <c r="D13" s="2" t="s">
        <v>689</v>
      </c>
      <c r="E13" s="1" t="s">
        <v>690</v>
      </c>
      <c r="F13" s="43"/>
      <c r="G13" s="42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2"/>
      <c r="S13" s="22"/>
    </row>
    <row r="14" spans="1:19" ht="17.45" customHeight="1" x14ac:dyDescent="0.25">
      <c r="A14" s="16">
        <v>10</v>
      </c>
      <c r="B14" s="17">
        <v>28216</v>
      </c>
      <c r="C14" s="27" t="s">
        <v>0</v>
      </c>
      <c r="D14" s="31" t="s">
        <v>666</v>
      </c>
      <c r="E14" s="39" t="s">
        <v>783</v>
      </c>
      <c r="F14" s="48"/>
      <c r="G14" s="42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2"/>
      <c r="S14" s="22"/>
    </row>
    <row r="15" spans="1:19" ht="17.45" customHeight="1" x14ac:dyDescent="0.25">
      <c r="A15" s="16">
        <v>11</v>
      </c>
      <c r="B15" s="17">
        <v>28217</v>
      </c>
      <c r="C15" s="5" t="s">
        <v>0</v>
      </c>
      <c r="D15" s="2" t="s">
        <v>691</v>
      </c>
      <c r="E15" s="1" t="s">
        <v>692</v>
      </c>
      <c r="F15" s="48"/>
      <c r="G15" s="42"/>
      <c r="H15" s="21"/>
      <c r="I15" s="21"/>
      <c r="J15" s="21"/>
      <c r="K15" s="21"/>
      <c r="L15" s="21"/>
      <c r="M15" s="21"/>
      <c r="N15" s="21"/>
      <c r="O15" s="16"/>
      <c r="P15" s="21"/>
      <c r="Q15" s="21"/>
      <c r="R15" s="22"/>
      <c r="S15" s="22"/>
    </row>
    <row r="16" spans="1:19" ht="17.45" customHeight="1" x14ac:dyDescent="0.25">
      <c r="A16" s="16">
        <v>12</v>
      </c>
      <c r="B16" s="17">
        <v>28218</v>
      </c>
      <c r="C16" s="27" t="s">
        <v>0</v>
      </c>
      <c r="D16" s="31" t="s">
        <v>102</v>
      </c>
      <c r="E16" s="39" t="s">
        <v>634</v>
      </c>
      <c r="F16" s="43"/>
      <c r="G16" s="42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2"/>
      <c r="S16" s="22"/>
    </row>
    <row r="17" spans="1:19" ht="17.45" customHeight="1" x14ac:dyDescent="0.25">
      <c r="A17" s="16">
        <v>13</v>
      </c>
      <c r="B17" s="17">
        <v>28219</v>
      </c>
      <c r="C17" s="29" t="s">
        <v>0</v>
      </c>
      <c r="D17" s="30" t="s">
        <v>664</v>
      </c>
      <c r="E17" s="40" t="s">
        <v>665</v>
      </c>
      <c r="F17" s="48"/>
      <c r="G17" s="42"/>
      <c r="H17" s="21"/>
      <c r="I17" s="21"/>
      <c r="J17" s="21"/>
      <c r="K17" s="21"/>
      <c r="L17" s="21"/>
      <c r="M17" s="21"/>
      <c r="N17" s="21"/>
      <c r="O17" s="16"/>
      <c r="P17" s="21"/>
      <c r="Q17" s="21"/>
      <c r="R17" s="22"/>
      <c r="S17" s="22"/>
    </row>
    <row r="18" spans="1:19" ht="17.45" customHeight="1" x14ac:dyDescent="0.25">
      <c r="A18" s="16">
        <v>14</v>
      </c>
      <c r="B18" s="17">
        <v>28220</v>
      </c>
      <c r="C18" s="27" t="s">
        <v>0</v>
      </c>
      <c r="D18" s="31" t="s">
        <v>648</v>
      </c>
      <c r="E18" s="39" t="s">
        <v>649</v>
      </c>
      <c r="F18" s="48"/>
      <c r="G18" s="42"/>
      <c r="H18" s="21"/>
      <c r="I18" s="21"/>
      <c r="J18" s="21"/>
      <c r="K18" s="21"/>
      <c r="L18" s="21"/>
      <c r="M18" s="21"/>
      <c r="N18" s="21"/>
      <c r="O18" s="16"/>
      <c r="P18" s="21"/>
      <c r="Q18" s="21"/>
      <c r="R18" s="22"/>
      <c r="S18" s="22"/>
    </row>
    <row r="19" spans="1:19" ht="17.45" customHeight="1" x14ac:dyDescent="0.25">
      <c r="A19" s="16">
        <v>15</v>
      </c>
      <c r="B19" s="17">
        <v>28221</v>
      </c>
      <c r="C19" s="5" t="s">
        <v>1</v>
      </c>
      <c r="D19" s="2" t="s">
        <v>400</v>
      </c>
      <c r="E19" s="1" t="s">
        <v>675</v>
      </c>
      <c r="F19" s="43"/>
      <c r="G19" s="42"/>
      <c r="H19" s="21"/>
      <c r="I19" s="21"/>
      <c r="J19" s="21"/>
      <c r="K19" s="21"/>
      <c r="L19" s="21"/>
      <c r="M19" s="21"/>
      <c r="N19" s="21"/>
      <c r="O19" s="16"/>
      <c r="P19" s="21"/>
      <c r="Q19" s="21"/>
      <c r="R19" s="22"/>
      <c r="S19" s="22"/>
    </row>
    <row r="20" spans="1:19" ht="17.45" customHeight="1" x14ac:dyDescent="0.25">
      <c r="A20" s="16">
        <v>16</v>
      </c>
      <c r="B20" s="17">
        <v>28222</v>
      </c>
      <c r="C20" s="5" t="s">
        <v>1</v>
      </c>
      <c r="D20" s="2" t="s">
        <v>679</v>
      </c>
      <c r="E20" s="1" t="s">
        <v>680</v>
      </c>
      <c r="F20" s="48"/>
      <c r="G20" s="42"/>
      <c r="H20" s="21"/>
      <c r="I20" s="21"/>
      <c r="J20" s="21"/>
      <c r="K20" s="21"/>
      <c r="L20" s="21"/>
      <c r="M20" s="21"/>
      <c r="N20" s="21"/>
      <c r="O20" s="16"/>
      <c r="P20" s="21"/>
      <c r="Q20" s="21"/>
      <c r="R20" s="22"/>
      <c r="S20" s="22"/>
    </row>
    <row r="21" spans="1:19" ht="17.45" customHeight="1" x14ac:dyDescent="0.25">
      <c r="A21" s="16">
        <v>17</v>
      </c>
      <c r="B21" s="17">
        <v>28223</v>
      </c>
      <c r="C21" s="27" t="s">
        <v>1</v>
      </c>
      <c r="D21" s="26" t="s">
        <v>650</v>
      </c>
      <c r="E21" s="38" t="s">
        <v>651</v>
      </c>
      <c r="F21" s="48"/>
      <c r="G21" s="42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2"/>
      <c r="S21" s="22"/>
    </row>
    <row r="22" spans="1:19" ht="17.45" customHeight="1" x14ac:dyDescent="0.25">
      <c r="A22" s="16">
        <v>18</v>
      </c>
      <c r="B22" s="17">
        <v>28224</v>
      </c>
      <c r="C22" s="27" t="s">
        <v>1</v>
      </c>
      <c r="D22" s="31" t="s">
        <v>658</v>
      </c>
      <c r="E22" s="39" t="s">
        <v>659</v>
      </c>
      <c r="F22" s="43"/>
      <c r="G22" s="42"/>
      <c r="H22" s="21"/>
      <c r="I22" s="21"/>
      <c r="J22" s="21"/>
      <c r="K22" s="21"/>
      <c r="L22" s="21"/>
      <c r="M22" s="21"/>
      <c r="N22" s="21"/>
      <c r="O22" s="16"/>
      <c r="P22" s="21"/>
      <c r="Q22" s="21"/>
      <c r="R22" s="22"/>
      <c r="S22" s="22"/>
    </row>
    <row r="23" spans="1:19" ht="17.45" customHeight="1" x14ac:dyDescent="0.25">
      <c r="A23" s="16">
        <v>19</v>
      </c>
      <c r="B23" s="17">
        <v>28225</v>
      </c>
      <c r="C23" s="29" t="s">
        <v>1</v>
      </c>
      <c r="D23" s="30" t="s">
        <v>630</v>
      </c>
      <c r="E23" s="40" t="s">
        <v>631</v>
      </c>
      <c r="F23" s="48"/>
      <c r="G23" s="42"/>
      <c r="H23" s="21"/>
      <c r="I23" s="21"/>
      <c r="J23" s="21"/>
      <c r="K23" s="21"/>
      <c r="L23" s="21"/>
      <c r="M23" s="21"/>
      <c r="N23" s="21"/>
      <c r="O23" s="16"/>
      <c r="P23" s="21"/>
      <c r="Q23" s="21"/>
      <c r="R23" s="22"/>
      <c r="S23" s="22"/>
    </row>
    <row r="24" spans="1:19" ht="17.45" customHeight="1" x14ac:dyDescent="0.25">
      <c r="A24" s="16">
        <v>20</v>
      </c>
      <c r="B24" s="17">
        <v>28226</v>
      </c>
      <c r="C24" s="27" t="s">
        <v>1</v>
      </c>
      <c r="D24" s="31" t="s">
        <v>646</v>
      </c>
      <c r="E24" s="39" t="s">
        <v>647</v>
      </c>
      <c r="F24" s="48"/>
      <c r="G24" s="42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2"/>
      <c r="S24" s="22"/>
    </row>
    <row r="25" spans="1:19" ht="17.45" customHeight="1" x14ac:dyDescent="0.25">
      <c r="A25" s="16">
        <v>21</v>
      </c>
      <c r="B25" s="17">
        <v>28227</v>
      </c>
      <c r="C25" s="5" t="s">
        <v>1</v>
      </c>
      <c r="D25" s="2" t="s">
        <v>761</v>
      </c>
      <c r="E25" s="1" t="s">
        <v>674</v>
      </c>
      <c r="F25" s="43"/>
      <c r="G25" s="42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2"/>
      <c r="S25" s="22"/>
    </row>
    <row r="26" spans="1:19" ht="17.45" customHeight="1" x14ac:dyDescent="0.25">
      <c r="A26" s="16">
        <v>22</v>
      </c>
      <c r="B26" s="17">
        <v>28228</v>
      </c>
      <c r="C26" s="5" t="s">
        <v>1</v>
      </c>
      <c r="D26" s="2" t="s">
        <v>50</v>
      </c>
      <c r="E26" s="1" t="s">
        <v>678</v>
      </c>
      <c r="F26" s="48"/>
      <c r="G26" s="42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2"/>
      <c r="S26" s="22"/>
    </row>
    <row r="27" spans="1:19" ht="17.45" customHeight="1" x14ac:dyDescent="0.25">
      <c r="A27" s="16">
        <v>23</v>
      </c>
      <c r="B27" s="17">
        <v>28229</v>
      </c>
      <c r="C27" s="25" t="s">
        <v>1</v>
      </c>
      <c r="D27" s="26" t="s">
        <v>669</v>
      </c>
      <c r="E27" s="38" t="s">
        <v>670</v>
      </c>
      <c r="F27" s="48"/>
      <c r="G27" s="42"/>
      <c r="H27" s="21"/>
      <c r="I27" s="21"/>
      <c r="J27" s="21"/>
      <c r="K27" s="21"/>
      <c r="L27" s="21"/>
      <c r="M27" s="21"/>
      <c r="N27" s="21"/>
      <c r="O27" s="16"/>
      <c r="P27" s="21"/>
      <c r="Q27" s="21"/>
      <c r="R27" s="22"/>
      <c r="S27" s="22"/>
    </row>
    <row r="28" spans="1:19" ht="17.45" customHeight="1" x14ac:dyDescent="0.25">
      <c r="A28" s="16">
        <v>24</v>
      </c>
      <c r="B28" s="17">
        <v>28230</v>
      </c>
      <c r="C28" s="27" t="s">
        <v>1</v>
      </c>
      <c r="D28" s="31" t="s">
        <v>652</v>
      </c>
      <c r="E28" s="39" t="s">
        <v>653</v>
      </c>
      <c r="F28" s="43"/>
      <c r="G28" s="42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2"/>
      <c r="S28" s="22"/>
    </row>
    <row r="29" spans="1:19" ht="17.45" customHeight="1" x14ac:dyDescent="0.25">
      <c r="A29" s="16">
        <v>25</v>
      </c>
      <c r="B29" s="17">
        <v>28231</v>
      </c>
      <c r="C29" s="5" t="s">
        <v>1</v>
      </c>
      <c r="D29" s="2" t="s">
        <v>686</v>
      </c>
      <c r="E29" s="1" t="s">
        <v>687</v>
      </c>
      <c r="F29" s="48"/>
      <c r="G29" s="42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ht="17.45" customHeight="1" x14ac:dyDescent="0.25">
      <c r="A30" s="16">
        <v>26</v>
      </c>
      <c r="B30" s="17">
        <v>28232</v>
      </c>
      <c r="C30" s="27" t="s">
        <v>1</v>
      </c>
      <c r="D30" s="31" t="s">
        <v>626</v>
      </c>
      <c r="E30" s="39" t="s">
        <v>627</v>
      </c>
      <c r="F30" s="48"/>
      <c r="G30" s="42"/>
      <c r="H30" s="21"/>
      <c r="I30" s="21"/>
      <c r="J30" s="21"/>
      <c r="K30" s="21"/>
      <c r="L30" s="21"/>
      <c r="M30" s="21"/>
      <c r="N30" s="21"/>
      <c r="O30" s="16"/>
      <c r="P30" s="21"/>
      <c r="Q30" s="21"/>
      <c r="R30" s="22"/>
      <c r="S30" s="22"/>
    </row>
    <row r="31" spans="1:19" ht="17.45" customHeight="1" x14ac:dyDescent="0.25">
      <c r="A31" s="16">
        <v>27</v>
      </c>
      <c r="B31" s="17">
        <v>28233</v>
      </c>
      <c r="C31" s="5" t="s">
        <v>1</v>
      </c>
      <c r="D31" s="2" t="s">
        <v>777</v>
      </c>
      <c r="E31" s="1" t="s">
        <v>688</v>
      </c>
      <c r="F31" s="43"/>
      <c r="G31" s="42"/>
      <c r="H31" s="21"/>
      <c r="I31" s="21"/>
      <c r="J31" s="21"/>
      <c r="K31" s="21"/>
      <c r="L31" s="21"/>
      <c r="M31" s="21"/>
      <c r="N31" s="21"/>
      <c r="O31" s="16"/>
      <c r="P31" s="21"/>
      <c r="Q31" s="21"/>
      <c r="R31" s="22"/>
      <c r="S31" s="22"/>
    </row>
    <row r="32" spans="1:19" ht="17.45" customHeight="1" x14ac:dyDescent="0.25">
      <c r="A32" s="16">
        <v>28</v>
      </c>
      <c r="B32" s="17">
        <v>28234</v>
      </c>
      <c r="C32" s="27" t="s">
        <v>1</v>
      </c>
      <c r="D32" s="31" t="s">
        <v>656</v>
      </c>
      <c r="E32" s="41" t="s">
        <v>657</v>
      </c>
      <c r="F32" s="48"/>
      <c r="G32" s="42"/>
      <c r="H32" s="21"/>
      <c r="I32" s="21"/>
      <c r="J32" s="21"/>
      <c r="K32" s="21"/>
      <c r="L32" s="21"/>
      <c r="M32" s="21"/>
      <c r="N32" s="21"/>
      <c r="O32" s="16"/>
      <c r="P32" s="21"/>
      <c r="Q32" s="21"/>
      <c r="R32" s="22"/>
      <c r="S32" s="22"/>
    </row>
    <row r="33" spans="1:19" ht="17.45" customHeight="1" x14ac:dyDescent="0.25">
      <c r="A33" s="16">
        <v>29</v>
      </c>
      <c r="B33" s="17">
        <v>28235</v>
      </c>
      <c r="C33" s="27" t="s">
        <v>1</v>
      </c>
      <c r="D33" s="31" t="s">
        <v>644</v>
      </c>
      <c r="E33" s="39" t="s">
        <v>645</v>
      </c>
      <c r="F33" s="48"/>
      <c r="G33" s="42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  <c r="S33" s="22"/>
    </row>
    <row r="34" spans="1:19" ht="17.45" customHeight="1" x14ac:dyDescent="0.25">
      <c r="A34" s="16">
        <v>30</v>
      </c>
      <c r="B34" s="17">
        <v>28236</v>
      </c>
      <c r="C34" s="29" t="s">
        <v>1</v>
      </c>
      <c r="D34" s="30" t="s">
        <v>693</v>
      </c>
      <c r="E34" s="40" t="s">
        <v>694</v>
      </c>
      <c r="F34" s="43"/>
      <c r="G34" s="42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2"/>
      <c r="S34" s="22"/>
    </row>
    <row r="35" spans="1:19" ht="17.45" customHeight="1" x14ac:dyDescent="0.25">
      <c r="A35" s="16">
        <v>31</v>
      </c>
      <c r="B35" s="17">
        <v>28237</v>
      </c>
      <c r="C35" s="27" t="s">
        <v>1</v>
      </c>
      <c r="D35" s="31" t="s">
        <v>671</v>
      </c>
      <c r="E35" s="39" t="s">
        <v>672</v>
      </c>
      <c r="F35" s="48"/>
      <c r="G35" s="42"/>
      <c r="H35" s="21"/>
      <c r="I35" s="21"/>
      <c r="J35" s="21"/>
      <c r="K35" s="21"/>
      <c r="L35" s="21"/>
      <c r="M35" s="21"/>
      <c r="N35" s="21"/>
      <c r="O35" s="16"/>
      <c r="P35" s="21"/>
      <c r="Q35" s="21"/>
      <c r="R35" s="22"/>
      <c r="S35" s="22"/>
    </row>
    <row r="36" spans="1:19" ht="17.45" customHeight="1" x14ac:dyDescent="0.25">
      <c r="A36" s="16">
        <v>32</v>
      </c>
      <c r="B36" s="17">
        <v>28238</v>
      </c>
      <c r="C36" s="25" t="s">
        <v>1</v>
      </c>
      <c r="D36" s="26" t="s">
        <v>637</v>
      </c>
      <c r="E36" s="38" t="s">
        <v>638</v>
      </c>
      <c r="F36" s="48"/>
      <c r="G36" s="42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2"/>
      <c r="S36" s="22"/>
    </row>
    <row r="37" spans="1:19" ht="17.45" customHeight="1" x14ac:dyDescent="0.25">
      <c r="A37" s="16">
        <v>33</v>
      </c>
      <c r="B37" s="17">
        <v>28239</v>
      </c>
      <c r="C37" s="5" t="s">
        <v>1</v>
      </c>
      <c r="D37" s="2" t="s">
        <v>682</v>
      </c>
      <c r="E37" s="1" t="s">
        <v>683</v>
      </c>
      <c r="F37" s="43"/>
      <c r="G37" s="42"/>
      <c r="H37" s="21"/>
      <c r="I37" s="21"/>
      <c r="J37" s="21"/>
      <c r="K37" s="21"/>
      <c r="L37" s="21"/>
      <c r="M37" s="21"/>
      <c r="N37" s="21"/>
      <c r="O37" s="16"/>
      <c r="P37" s="21"/>
      <c r="Q37" s="21"/>
      <c r="R37" s="22"/>
      <c r="S37" s="22"/>
    </row>
    <row r="38" spans="1:19" ht="17.45" customHeight="1" x14ac:dyDescent="0.25">
      <c r="A38" s="16">
        <v>34</v>
      </c>
      <c r="B38" s="17">
        <v>28240</v>
      </c>
      <c r="C38" s="5" t="s">
        <v>1</v>
      </c>
      <c r="D38" s="2" t="s">
        <v>684</v>
      </c>
      <c r="E38" s="1" t="s">
        <v>685</v>
      </c>
      <c r="F38" s="48"/>
      <c r="G38" s="42"/>
      <c r="H38" s="21"/>
      <c r="I38" s="21"/>
      <c r="J38" s="21"/>
      <c r="K38" s="21"/>
      <c r="L38" s="21"/>
      <c r="M38" s="21"/>
      <c r="N38" s="21"/>
      <c r="O38" s="16"/>
      <c r="P38" s="21"/>
      <c r="Q38" s="21"/>
      <c r="R38" s="22"/>
      <c r="S38" s="22"/>
    </row>
    <row r="39" spans="1:19" ht="17.45" customHeight="1" x14ac:dyDescent="0.25">
      <c r="A39" s="16">
        <v>35</v>
      </c>
      <c r="B39" s="17">
        <v>28241</v>
      </c>
      <c r="C39" s="27" t="s">
        <v>1</v>
      </c>
      <c r="D39" s="31" t="s">
        <v>660</v>
      </c>
      <c r="E39" s="39" t="s">
        <v>661</v>
      </c>
      <c r="F39" s="48"/>
      <c r="G39" s="42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2"/>
      <c r="S39" s="22"/>
    </row>
    <row r="40" spans="1:19" ht="17.45" customHeight="1" x14ac:dyDescent="0.25">
      <c r="A40" s="16">
        <v>36</v>
      </c>
      <c r="B40" s="17">
        <v>28242</v>
      </c>
      <c r="C40" s="27" t="s">
        <v>1</v>
      </c>
      <c r="D40" s="31" t="s">
        <v>632</v>
      </c>
      <c r="E40" s="39" t="s">
        <v>633</v>
      </c>
      <c r="F40" s="43"/>
      <c r="G40" s="42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2"/>
    </row>
    <row r="41" spans="1:19" ht="17.45" customHeight="1" x14ac:dyDescent="0.25">
      <c r="A41" s="16">
        <v>37</v>
      </c>
      <c r="B41" s="17">
        <v>28243</v>
      </c>
      <c r="C41" s="27" t="s">
        <v>1</v>
      </c>
      <c r="D41" s="31" t="s">
        <v>628</v>
      </c>
      <c r="E41" s="39" t="s">
        <v>629</v>
      </c>
      <c r="F41" s="48"/>
      <c r="G41" s="42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2"/>
    </row>
    <row r="42" spans="1:19" ht="17.45" customHeight="1" x14ac:dyDescent="0.25">
      <c r="A42" s="16">
        <v>38</v>
      </c>
      <c r="B42" s="17">
        <v>28244</v>
      </c>
      <c r="C42" s="27" t="s">
        <v>1</v>
      </c>
      <c r="D42" s="31" t="s">
        <v>639</v>
      </c>
      <c r="E42" s="39" t="s">
        <v>485</v>
      </c>
      <c r="F42" s="48"/>
      <c r="G42" s="42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2"/>
    </row>
    <row r="43" spans="1:19" ht="17.45" customHeight="1" x14ac:dyDescent="0.25">
      <c r="A43" s="16">
        <v>39</v>
      </c>
      <c r="B43" s="16">
        <v>28245</v>
      </c>
      <c r="C43" s="60" t="s">
        <v>1</v>
      </c>
      <c r="D43" s="31" t="s">
        <v>662</v>
      </c>
      <c r="E43" s="39" t="s">
        <v>663</v>
      </c>
      <c r="F43" s="43"/>
      <c r="G43" s="42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2"/>
      <c r="S43" s="22"/>
    </row>
    <row r="44" spans="1:19" ht="17.45" customHeight="1" x14ac:dyDescent="0.25">
      <c r="A44" s="16">
        <v>40</v>
      </c>
      <c r="B44" s="17">
        <v>28246</v>
      </c>
      <c r="C44" s="25" t="s">
        <v>1</v>
      </c>
      <c r="D44" s="26" t="s">
        <v>640</v>
      </c>
      <c r="E44" s="38" t="s">
        <v>485</v>
      </c>
      <c r="F44" s="48"/>
      <c r="G44" s="42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2"/>
      <c r="S44" s="22"/>
    </row>
  </sheetData>
  <sortState ref="C5:F44">
    <sortCondition ref="C5:C44"/>
    <sortCondition ref="D5:D44"/>
  </sortState>
  <mergeCells count="3">
    <mergeCell ref="A3:E3"/>
    <mergeCell ref="I1:J1"/>
    <mergeCell ref="I2:K2"/>
  </mergeCells>
  <pageMargins left="0.47244094488188981" right="0.15748031496062992" top="0.47244094488188981" bottom="0.19685039370078741" header="0.19685039370078741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sutas</dc:creator>
  <cp:lastModifiedBy>GT_A01</cp:lastModifiedBy>
  <cp:lastPrinted>2026-04-20T03:51:05Z</cp:lastPrinted>
  <dcterms:created xsi:type="dcterms:W3CDTF">2025-04-05T07:22:04Z</dcterms:created>
  <dcterms:modified xsi:type="dcterms:W3CDTF">2026-05-08T08:16:08Z</dcterms:modified>
</cp:coreProperties>
</file>