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01\Downloads\"/>
    </mc:Choice>
  </mc:AlternateContent>
  <bookViews>
    <workbookView xWindow="-120" yWindow="-120" windowWidth="19425" windowHeight="11025" tabRatio="500" activeTab="9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8" sheetId="8" r:id="rId8"/>
    <sheet name="9" sheetId="9" r:id="rId9"/>
    <sheet name="10" sheetId="10" r:id="rId10"/>
  </sheets>
  <definedNames>
    <definedName name="_xlnm.Print_Area" localSheetId="0">'1'!$A$1:$S$45</definedName>
    <definedName name="_xlnm.Print_Area" localSheetId="9">'10'!$A$1:$S$42</definedName>
    <definedName name="_xlnm.Print_Area" localSheetId="1">'2'!$A$1:$S$44</definedName>
    <definedName name="_xlnm.Print_Area" localSheetId="2">'3'!$A$1:$S$45</definedName>
    <definedName name="_xlnm.Print_Area" localSheetId="3">'4'!$A$1:$S$45</definedName>
    <definedName name="_xlnm.Print_Area" localSheetId="4">'5'!$A$1:$S$46</definedName>
    <definedName name="_xlnm.Print_Area" localSheetId="5">'6'!$A$1:$S$46</definedName>
    <definedName name="_xlnm.Print_Area" localSheetId="6">'7'!$A$1:$S$45</definedName>
    <definedName name="_xlnm.Print_Area" localSheetId="7">'8'!$A$1:$T$37</definedName>
    <definedName name="_xlnm.Print_Area" localSheetId="8">'9'!$A$1:$S$45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2" i="7" l="1"/>
  <c r="O1" i="7"/>
  <c r="O2" i="2" l="1"/>
  <c r="O2" i="1"/>
  <c r="O1" i="1"/>
  <c r="O2" i="10"/>
  <c r="O1" i="10"/>
  <c r="O2" i="9"/>
  <c r="O1" i="9"/>
  <c r="O2" i="8"/>
  <c r="O1" i="8"/>
  <c r="O2" i="5"/>
  <c r="O1" i="5"/>
  <c r="R2" i="5" s="1"/>
  <c r="O1" i="3" l="1"/>
  <c r="O2" i="3"/>
  <c r="R2" i="3" l="1"/>
  <c r="R2" i="9"/>
  <c r="R2" i="10" l="1"/>
  <c r="O1" i="2"/>
  <c r="R2" i="2" s="1"/>
  <c r="O2" i="6" l="1"/>
  <c r="O1" i="6"/>
  <c r="O2" i="4" l="1"/>
  <c r="O1" i="4"/>
  <c r="S2" i="8" l="1"/>
  <c r="R2" i="7"/>
  <c r="R2" i="4"/>
  <c r="R2" i="6"/>
  <c r="R2" i="1" l="1"/>
</calcChain>
</file>

<file path=xl/sharedStrings.xml><?xml version="1.0" encoding="utf-8"?>
<sst xmlns="http://schemas.openxmlformats.org/spreadsheetml/2006/main" count="1377" uniqueCount="815">
  <si>
    <t>รายชื่อนักเรียนชั้นมัธยมศึกษาปีที่ 4/1</t>
  </si>
  <si>
    <t>ห้องเรียน</t>
  </si>
  <si>
    <t>นักเรียนชาย</t>
  </si>
  <si>
    <t>คน</t>
  </si>
  <si>
    <t>นักเรียนหญิง</t>
  </si>
  <si>
    <t>รวม</t>
  </si>
  <si>
    <t>เลขที่</t>
  </si>
  <si>
    <t>เลขประจำตัว</t>
  </si>
  <si>
    <t>ชื่อ</t>
  </si>
  <si>
    <t>นามสกุล</t>
  </si>
  <si>
    <t>นาย</t>
  </si>
  <si>
    <t>น.ส.</t>
  </si>
  <si>
    <t>รายชื่อนักเรียนชั้นมัธยมศึกษาปีที่ 4/2</t>
  </si>
  <si>
    <t>รายชื่อนักเรียนชั้นมัธยมศึกษาปีที่ 4/3</t>
  </si>
  <si>
    <t>ศิรภัสสร</t>
  </si>
  <si>
    <t>รายชื่อนักเรียนชั้นมัธยมศึกษาปีที่ 4/4</t>
  </si>
  <si>
    <t>รายชื่อนักเรียนชั้นมัธยมศึกษาปีที่ 4/5</t>
  </si>
  <si>
    <t>รายชื่อนักเรียนชั้นมัธยมศึกษาปีที่ 4/6</t>
  </si>
  <si>
    <t>กัญญาณัฐ</t>
  </si>
  <si>
    <t>อภิญญา</t>
  </si>
  <si>
    <t>รายชื่อนักเรียนชั้นมัธยมศึกษาปีที่ 4/7</t>
  </si>
  <si>
    <t>รายชื่อนักเรียนชั้นมัธยมศึกษาปีที่ 4/8</t>
  </si>
  <si>
    <t>แพรวา</t>
  </si>
  <si>
    <t>รายชื่อนักเรียนชั้นมัธยมศึกษาปีที่ 4/9</t>
  </si>
  <si>
    <t>รายชื่อนักเรียนชั้นมัธยมศึกษาปีที่ 4/10</t>
  </si>
  <si>
    <t>-</t>
  </si>
  <si>
    <t>ทองมา</t>
  </si>
  <si>
    <t xml:space="preserve">คณะสี </t>
  </si>
  <si>
    <t>วราภรณ์</t>
  </si>
  <si>
    <t>ธนพัฒน์</t>
  </si>
  <si>
    <t>ห้อง</t>
  </si>
  <si>
    <t>กัทลีรดะพันธุ์</t>
  </si>
  <si>
    <t>ชาติสิงห์</t>
  </si>
  <si>
    <t>ณัฐชา</t>
  </si>
  <si>
    <t>ขวัญเนตร</t>
  </si>
  <si>
    <t>พิชชาภา</t>
  </si>
  <si>
    <t>ณัฐณิชา</t>
  </si>
  <si>
    <t>เสาวลักษณ์</t>
  </si>
  <si>
    <t>ชิษณุพงศ์</t>
  </si>
  <si>
    <t>ณัฐพล</t>
  </si>
  <si>
    <t>ปรีชา</t>
  </si>
  <si>
    <t>เกลี้ยงหมดจด</t>
  </si>
  <si>
    <t>สู่บุญ</t>
  </si>
  <si>
    <t>ชัยมี</t>
  </si>
  <si>
    <t>พลอยปภัส</t>
  </si>
  <si>
    <t>แซ่โค้ว</t>
  </si>
  <si>
    <t>สุพัตรา</t>
  </si>
  <si>
    <t>คล้ายสุต</t>
  </si>
  <si>
    <t>นภาพร</t>
  </si>
  <si>
    <t>จิรภาส</t>
  </si>
  <si>
    <t>ภูวานคำ</t>
  </si>
  <si>
    <t>อินนันชัย</t>
  </si>
  <si>
    <t>ลัมภเวส</t>
  </si>
  <si>
    <t>แสงทอง</t>
  </si>
  <si>
    <t>สมชาติ</t>
  </si>
  <si>
    <t>ลลิตา</t>
  </si>
  <si>
    <t>กัญญาภัทร</t>
  </si>
  <si>
    <t>คณิน</t>
  </si>
  <si>
    <t>ภัทรธิดา</t>
  </si>
  <si>
    <t>กิตติศักดิ์</t>
  </si>
  <si>
    <t>วริศรา</t>
  </si>
  <si>
    <t>ธนวัฒน์</t>
  </si>
  <si>
    <t>กชกร</t>
  </si>
  <si>
    <t>เจริญสุข</t>
  </si>
  <si>
    <t>ประดับศรี</t>
  </si>
  <si>
    <t>ณัฐธิดา</t>
  </si>
  <si>
    <t>จ่ากลาง</t>
  </si>
  <si>
    <t>ธัญพิชชา</t>
  </si>
  <si>
    <t>บรมพิมาน</t>
  </si>
  <si>
    <t>เทพนคร</t>
  </si>
  <si>
    <t>อมรรัตน์</t>
  </si>
  <si>
    <t>ราชธานี</t>
  </si>
  <si>
    <t>บุรีรมย์</t>
  </si>
  <si>
    <t>คำนำ</t>
  </si>
  <si>
    <t>ปีการศึกษา 2569</t>
  </si>
  <si>
    <t>กัญญาภัค</t>
  </si>
  <si>
    <t>เสาร์สูงเนิน</t>
  </si>
  <si>
    <t>กัญญาวีร์</t>
  </si>
  <si>
    <t>อลิสา</t>
  </si>
  <si>
    <t>อุทิศ</t>
  </si>
  <si>
    <t>จักรพงษ์</t>
  </si>
  <si>
    <t>แจ่มใส</t>
  </si>
  <si>
    <t>พิชญาดา</t>
  </si>
  <si>
    <t>สุรเดช</t>
  </si>
  <si>
    <t>มุกตะวัน</t>
  </si>
  <si>
    <t>แสงสุข</t>
  </si>
  <si>
    <t>ธนากรณ์</t>
  </si>
  <si>
    <t>โอดรัมย์</t>
  </si>
  <si>
    <t>ธัญชนก</t>
  </si>
  <si>
    <t>สงวนสิทธิ์</t>
  </si>
  <si>
    <t>ศรัณย์พร</t>
  </si>
  <si>
    <t>วิรุณพันธ์</t>
  </si>
  <si>
    <t>สุมินตรา</t>
  </si>
  <si>
    <t>เทียมกระโทก</t>
  </si>
  <si>
    <t>ณฐกร</t>
  </si>
  <si>
    <t>เคลือบสูงเนิน</t>
  </si>
  <si>
    <t>ปาริชาติ</t>
  </si>
  <si>
    <t>รูปสูง</t>
  </si>
  <si>
    <t>หนึ่งฤทัย</t>
  </si>
  <si>
    <t>งามสะอาด</t>
  </si>
  <si>
    <t>ชญานันทร์</t>
  </si>
  <si>
    <t>สมคุ้ม</t>
  </si>
  <si>
    <t>ธีรกานต์</t>
  </si>
  <si>
    <t>มูลขำ</t>
  </si>
  <si>
    <t>นิลาวรรณ</t>
  </si>
  <si>
    <t>ปานนาค</t>
  </si>
  <si>
    <t>ศิริวรรณ</t>
  </si>
  <si>
    <t>วัชรพล</t>
  </si>
  <si>
    <t>ประสิทธิการ</t>
  </si>
  <si>
    <t>อำนาจ</t>
  </si>
  <si>
    <t>ทองเหม</t>
  </si>
  <si>
    <t>บรรณกิจ</t>
  </si>
  <si>
    <t>ธิดาพร</t>
  </si>
  <si>
    <t>เนชั้ง</t>
  </si>
  <si>
    <t>ธีรภัคร</t>
  </si>
  <si>
    <t>ราชสอาด</t>
  </si>
  <si>
    <t>พรไพลิน</t>
  </si>
  <si>
    <t>รักวงศ์ษา</t>
  </si>
  <si>
    <t>พิชญธิดา</t>
  </si>
  <si>
    <t>ภัทราพร</t>
  </si>
  <si>
    <t>บุญทศ</t>
  </si>
  <si>
    <t>รินรดา</t>
  </si>
  <si>
    <t>นาควังชัย</t>
  </si>
  <si>
    <t>ภคนันท์</t>
  </si>
  <si>
    <t>มานพกาวี</t>
  </si>
  <si>
    <t>ชญาภา</t>
  </si>
  <si>
    <t>ปรางจันทร์</t>
  </si>
  <si>
    <t>ฐิติกานต์</t>
  </si>
  <si>
    <t>การเนียม</t>
  </si>
  <si>
    <t>ทยวัตน์</t>
  </si>
  <si>
    <t>บุญรินทร์</t>
  </si>
  <si>
    <t>ปภังกร</t>
  </si>
  <si>
    <t>ศรีเงินยวง</t>
  </si>
  <si>
    <t>พุฒิเมธ</t>
  </si>
  <si>
    <t>พันธุ์ทวี</t>
  </si>
  <si>
    <t>วัชรกร</t>
  </si>
  <si>
    <t>สิทธิไทย</t>
  </si>
  <si>
    <t>กิ่งกาญจน์</t>
  </si>
  <si>
    <t>โสภาเนตร</t>
  </si>
  <si>
    <t>ชฎาภา</t>
  </si>
  <si>
    <t>ณันท์นภัส</t>
  </si>
  <si>
    <t>ตองติดรัมย์</t>
  </si>
  <si>
    <t>แห้วเพ็ชร์</t>
  </si>
  <si>
    <t>นุชจารีย์</t>
  </si>
  <si>
    <t>กันธรส</t>
  </si>
  <si>
    <t>ปวริศา</t>
  </si>
  <si>
    <t>จันทรนิธิอนันต์</t>
  </si>
  <si>
    <t>รัญชิดา</t>
  </si>
  <si>
    <t>หงสา</t>
  </si>
  <si>
    <t>ลลิภัท</t>
  </si>
  <si>
    <t>กิ่งงาม</t>
  </si>
  <si>
    <t>คุณากร</t>
  </si>
  <si>
    <t>พิมพ์พิชชา</t>
  </si>
  <si>
    <t>ฐิตะสัจจา</t>
  </si>
  <si>
    <t>เงินสร้อย</t>
  </si>
  <si>
    <t>เปมิกา</t>
  </si>
  <si>
    <t>ลิ้มทอง</t>
  </si>
  <si>
    <t>ธัญชรินทร์</t>
  </si>
  <si>
    <t>เตชะเทียมจันทร์</t>
  </si>
  <si>
    <t>ฉัตรดนัย</t>
  </si>
  <si>
    <t>พระฉาย</t>
  </si>
  <si>
    <t>กัลยาณี</t>
  </si>
  <si>
    <t>บรรเทา</t>
  </si>
  <si>
    <t>ชยณัฏฐ์</t>
  </si>
  <si>
    <t>แก้วคอนไทย</t>
  </si>
  <si>
    <t>โชติพัฒน์</t>
  </si>
  <si>
    <t>บัวผัด</t>
  </si>
  <si>
    <t>ณิชานันท์</t>
  </si>
  <si>
    <t>แปลงศรี</t>
  </si>
  <si>
    <t>กนกกาญจน์</t>
  </si>
  <si>
    <t>กนกาญชลี</t>
  </si>
  <si>
    <t>จิรัชญาพร</t>
  </si>
  <si>
    <t>สมศักดิ์</t>
  </si>
  <si>
    <t>คูณทวี</t>
  </si>
  <si>
    <t>ยุทธนันท์</t>
  </si>
  <si>
    <t>อินทร์ตา</t>
  </si>
  <si>
    <t>ชัญญานุช</t>
  </si>
  <si>
    <t>หอมแก่นจันทร์</t>
  </si>
  <si>
    <t>นันท์นภัสร</t>
  </si>
  <si>
    <t>บัวแก้วดี</t>
  </si>
  <si>
    <t>พิศลยา</t>
  </si>
  <si>
    <t>เอมมิกา</t>
  </si>
  <si>
    <t>ศิริเหรียญทอง</t>
  </si>
  <si>
    <t>กมลลักษณ์</t>
  </si>
  <si>
    <t>คูณแก้ว</t>
  </si>
  <si>
    <t>ณปก</t>
  </si>
  <si>
    <t>ตรีเหรา</t>
  </si>
  <si>
    <t>ธนาดุล</t>
  </si>
  <si>
    <t>เพชรอาวุธ</t>
  </si>
  <si>
    <t>ธีรภัทร์</t>
  </si>
  <si>
    <t>ชินดา</t>
  </si>
  <si>
    <t>ฐานพัฒน์</t>
  </si>
  <si>
    <t>เป้าชั่ง</t>
  </si>
  <si>
    <t>ณภัทร</t>
  </si>
  <si>
    <t>ทัศนยิ้ม</t>
  </si>
  <si>
    <t>รัฐภูมิ</t>
  </si>
  <si>
    <t>สุโพธิ์</t>
  </si>
  <si>
    <t>วีรภาพ</t>
  </si>
  <si>
    <t>รำพึง</t>
  </si>
  <si>
    <t>สราวุฒิ</t>
  </si>
  <si>
    <t>สามิตร</t>
  </si>
  <si>
    <t>สุวิจักขณ์</t>
  </si>
  <si>
    <t>ถามัง</t>
  </si>
  <si>
    <t>กัญญาพัชร</t>
  </si>
  <si>
    <t>ชื่นรุ่ง</t>
  </si>
  <si>
    <t>กุลภรณ์</t>
  </si>
  <si>
    <t>โชติวโรนุกุล</t>
  </si>
  <si>
    <t>วงษาเนาว์</t>
  </si>
  <si>
    <t>แซ่โง้ว</t>
  </si>
  <si>
    <t>นริศรา</t>
  </si>
  <si>
    <t>สายแวว</t>
  </si>
  <si>
    <t>นินุตา</t>
  </si>
  <si>
    <t>รัดอ้อ</t>
  </si>
  <si>
    <t>ปัทมา</t>
  </si>
  <si>
    <t>ฮุ่ย</t>
  </si>
  <si>
    <t>ศิวิลัย</t>
  </si>
  <si>
    <t>ครองสัตย์</t>
  </si>
  <si>
    <t>สรัญรักษ์</t>
  </si>
  <si>
    <t>จุลจรูญ</t>
  </si>
  <si>
    <t>อรกช</t>
  </si>
  <si>
    <t>คงช่วย</t>
  </si>
  <si>
    <t>อรกัญญา</t>
  </si>
  <si>
    <t>เสาวรตนาขจร</t>
  </si>
  <si>
    <t>ครูที่ปรึกษา นางสาวสุพิชชาพร  ทองแกมแก้ว นางสุพาณี  ศรีสังข์</t>
  </si>
  <si>
    <t>นราวรรณ</t>
  </si>
  <si>
    <t>สำราญพานิช</t>
  </si>
  <si>
    <t>นฤมล</t>
  </si>
  <si>
    <t>เนตรนี</t>
  </si>
  <si>
    <t>วีรวัฒน์</t>
  </si>
  <si>
    <t>อินทร์เจริญ</t>
  </si>
  <si>
    <t>ชัยวร</t>
  </si>
  <si>
    <t>กันต์ศักดิ์</t>
  </si>
  <si>
    <t>เอกจะโปะ</t>
  </si>
  <si>
    <t>แดนนอก</t>
  </si>
  <si>
    <t>เจษฎา</t>
  </si>
  <si>
    <t>บดีรัฐ</t>
  </si>
  <si>
    <t>ชุตินันต์</t>
  </si>
  <si>
    <t>ไวเปีย</t>
  </si>
  <si>
    <t>เพ็ญนภา</t>
  </si>
  <si>
    <t>เหมือนฝัน</t>
  </si>
  <si>
    <t>พรรณลำเจียก</t>
  </si>
  <si>
    <t>ภีระพัฒน์</t>
  </si>
  <si>
    <t>โชติกา</t>
  </si>
  <si>
    <t>อีสา</t>
  </si>
  <si>
    <t>ระพีเพชร</t>
  </si>
  <si>
    <t>พลหาญ</t>
  </si>
  <si>
    <t>สิรินทรา</t>
  </si>
  <si>
    <t>คงสมบัติ</t>
  </si>
  <si>
    <t>สุรดี</t>
  </si>
  <si>
    <t>ไกรมณี</t>
  </si>
  <si>
    <t>ธนภัทร</t>
  </si>
  <si>
    <t>นาขันดี</t>
  </si>
  <si>
    <t>ภวินท์</t>
  </si>
  <si>
    <t>รัชยานนท์</t>
  </si>
  <si>
    <t>รัชชานนท์</t>
  </si>
  <si>
    <t>เงินบุคคล</t>
  </si>
  <si>
    <t>สุกฤษฎ์</t>
  </si>
  <si>
    <t>ชูจิตตระกูล</t>
  </si>
  <si>
    <t>น้ำฝน</t>
  </si>
  <si>
    <t>พร้อมประเสริฐ</t>
  </si>
  <si>
    <t>พรมโคตร</t>
  </si>
  <si>
    <t>อรชิสา</t>
  </si>
  <si>
    <t>นิลเหลือง</t>
  </si>
  <si>
    <t>จิรวัฒน์</t>
  </si>
  <si>
    <t>ลาวัลย์</t>
  </si>
  <si>
    <t>ปุยะสันต์</t>
  </si>
  <si>
    <t>โพธิ์ศรี</t>
  </si>
  <si>
    <t>อาเมน</t>
  </si>
  <si>
    <t>ฟุ่มเฟย</t>
  </si>
  <si>
    <t>กัญญาภรณ์</t>
  </si>
  <si>
    <t>ผิวอ่อน</t>
  </si>
  <si>
    <t>แก้วกัลยา</t>
  </si>
  <si>
    <t>สุดแสงแก้ว</t>
  </si>
  <si>
    <t>ชนันธร</t>
  </si>
  <si>
    <t>อุ่นใจชน</t>
  </si>
  <si>
    <t>ธนกฤต</t>
  </si>
  <si>
    <t>พุ่มเรือง</t>
  </si>
  <si>
    <t>พีรกานต์</t>
  </si>
  <si>
    <t>แสนสุภาพ</t>
  </si>
  <si>
    <t>เฟื่องฟ้า</t>
  </si>
  <si>
    <t>บัวคลี่</t>
  </si>
  <si>
    <t>สุธิพัฒน์</t>
  </si>
  <si>
    <t>กอบกิจ</t>
  </si>
  <si>
    <t xml:space="preserve">หาญตระกูลชัย          </t>
  </si>
  <si>
    <t>ณรงค์ฤทธิ์</t>
  </si>
  <si>
    <t>ถึงสาคร</t>
  </si>
  <si>
    <t>ณัฐวัฒน์</t>
  </si>
  <si>
    <t>ไทยประกอบ</t>
  </si>
  <si>
    <t>ปัณณวัฒน์</t>
  </si>
  <si>
    <t>ช้างชื่นใจ</t>
  </si>
  <si>
    <t>วรภพ</t>
  </si>
  <si>
    <t>ไตรวงค์</t>
  </si>
  <si>
    <t>สิงหราช</t>
  </si>
  <si>
    <t>ปลิ้มจิตร</t>
  </si>
  <si>
    <t>อนุสรา</t>
  </si>
  <si>
    <t>นันทะสิงห์</t>
  </si>
  <si>
    <t>ชนาเมธ</t>
  </si>
  <si>
    <t>สิมมา</t>
  </si>
  <si>
    <t>ปสันตา</t>
  </si>
  <si>
    <t>ปฏิพล</t>
  </si>
  <si>
    <t>ตั้งเพียร</t>
  </si>
  <si>
    <t>แสงใส</t>
  </si>
  <si>
    <t>นพประพันธุ์</t>
  </si>
  <si>
    <t>คชแสง</t>
  </si>
  <si>
    <t>สุรพศ</t>
  </si>
  <si>
    <t>จันทร์โฉม</t>
  </si>
  <si>
    <t>อัมพร</t>
  </si>
  <si>
    <t>กิตติคุณ</t>
  </si>
  <si>
    <t>พลารักษ์</t>
  </si>
  <si>
    <t>ชยานันท์</t>
  </si>
  <si>
    <t>แดงสุข</t>
  </si>
  <si>
    <t>ธนกฤษ</t>
  </si>
  <si>
    <t>รัตนบุรี</t>
  </si>
  <si>
    <t>ภูปกรณ์</t>
  </si>
  <si>
    <t>ชวะพงษ์</t>
  </si>
  <si>
    <t>จินต์ศุจี</t>
  </si>
  <si>
    <t>ธรรมนิยม</t>
  </si>
  <si>
    <t>วริศ</t>
  </si>
  <si>
    <t>พ้นทุกข์</t>
  </si>
  <si>
    <t>ปารณีย์</t>
  </si>
  <si>
    <t>พาต่อ</t>
  </si>
  <si>
    <t>นันทิพัฒน์</t>
  </si>
  <si>
    <t>ญาณโกมุท</t>
  </si>
  <si>
    <t>นัยนานนท์</t>
  </si>
  <si>
    <t>ธีรวัฒน์</t>
  </si>
  <si>
    <t>ใจบุญ</t>
  </si>
  <si>
    <t>นรวุฒิ</t>
  </si>
  <si>
    <t>พุ่มสละ</t>
  </si>
  <si>
    <t>ภูวดล</t>
  </si>
  <si>
    <t>ศรีขี</t>
  </si>
  <si>
    <t>อภิวุฒิ</t>
  </si>
  <si>
    <t>ทาราจารวัตร</t>
  </si>
  <si>
    <t>เนตรนภา</t>
  </si>
  <si>
    <t>แจ้งเจนหัด</t>
  </si>
  <si>
    <t>ธนัญกรณ์</t>
  </si>
  <si>
    <t>แก่นภักดี</t>
  </si>
  <si>
    <t>นันทิภาคย์</t>
  </si>
  <si>
    <t>สิงห์ทอง</t>
  </si>
  <si>
    <t>ปัณณ์</t>
  </si>
  <si>
    <t>ผาหอมสุข</t>
  </si>
  <si>
    <t>อภินันต์</t>
  </si>
  <si>
    <t>สว่างโคกกรวด</t>
  </si>
  <si>
    <t>อัครัช</t>
  </si>
  <si>
    <t>แย้มศรี</t>
  </si>
  <si>
    <t>กฤตเมธ</t>
  </si>
  <si>
    <t>เรืองเดชกร</t>
  </si>
  <si>
    <t>พุ่มธนทรัพย์</t>
  </si>
  <si>
    <t>ธีรธันย์</t>
  </si>
  <si>
    <t>ตันนอก</t>
  </si>
  <si>
    <t>ชิดชนก ลำธาร</t>
  </si>
  <si>
    <t>กรังพานิช</t>
  </si>
  <si>
    <t>ซาฮาน</t>
  </si>
  <si>
    <t>กอด้าร์</t>
  </si>
  <si>
    <t>สหพัฒน์</t>
  </si>
  <si>
    <t>จุลมา</t>
  </si>
  <si>
    <t>อธิชาติ</t>
  </si>
  <si>
    <t>โนมขุนทด</t>
  </si>
  <si>
    <t>ชาญฤทธิ์</t>
  </si>
  <si>
    <t>แช่มงาม</t>
  </si>
  <si>
    <t>นิธิเดชน์</t>
  </si>
  <si>
    <t>บุตรพา</t>
  </si>
  <si>
    <t>โพธิวัฒนางค์กูร</t>
  </si>
  <si>
    <t>ปกรณ์</t>
  </si>
  <si>
    <t>บุญลา</t>
  </si>
  <si>
    <t>เสฎฐวุฒิ</t>
  </si>
  <si>
    <t>สุทธิชัย</t>
  </si>
  <si>
    <t>ปองคุณ</t>
  </si>
  <si>
    <t>จันทร์ทับ</t>
  </si>
  <si>
    <t>กิตติพร</t>
  </si>
  <si>
    <t>ลึกวิลัย</t>
  </si>
  <si>
    <t>จิตรคุปต์</t>
  </si>
  <si>
    <t>สุขกุม</t>
  </si>
  <si>
    <t>ภูวินต์</t>
  </si>
  <si>
    <t>พรมวัง</t>
  </si>
  <si>
    <t>พรชนก</t>
  </si>
  <si>
    <t>ชนกานต์</t>
  </si>
  <si>
    <t>แต้มงาม</t>
  </si>
  <si>
    <t>เตชิต</t>
  </si>
  <si>
    <t>สอนเวียง</t>
  </si>
  <si>
    <t>ตฤณกร</t>
  </si>
  <si>
    <t>มูลอุบล</t>
  </si>
  <si>
    <t>หฤทธิ์</t>
  </si>
  <si>
    <t>ฤทธิ์โพธิ์</t>
  </si>
  <si>
    <t>อนุพงศ์</t>
  </si>
  <si>
    <t>นนทการ</t>
  </si>
  <si>
    <t>อริศรา</t>
  </si>
  <si>
    <t>สวัสดิ์ชัย</t>
  </si>
  <si>
    <t>อริสา</t>
  </si>
  <si>
    <t>อาษานอก</t>
  </si>
  <si>
    <t>ไอลดา</t>
  </si>
  <si>
    <t>แข็งขัน</t>
  </si>
  <si>
    <t>ปรียาภรณ์</t>
  </si>
  <si>
    <t>รักษาดี</t>
  </si>
  <si>
    <t>เปรมกมล</t>
  </si>
  <si>
    <t>จันติ๊บ</t>
  </si>
  <si>
    <t>วรนันต์</t>
  </si>
  <si>
    <t>แย้มสุนทรา</t>
  </si>
  <si>
    <t>วิญดา</t>
  </si>
  <si>
    <t>เชื้อเขตกรรม</t>
  </si>
  <si>
    <t>วิลาวัณย์</t>
  </si>
  <si>
    <t>เหมาะสม</t>
  </si>
  <si>
    <t>สุวัลลีย์</t>
  </si>
  <si>
    <t>พนมอุปการ</t>
  </si>
  <si>
    <t>นพรุจ</t>
  </si>
  <si>
    <t>พงศธร</t>
  </si>
  <si>
    <t>หลีกเมฆ</t>
  </si>
  <si>
    <t>ฐิตินันท์</t>
  </si>
  <si>
    <t>กลิ่นกลัด</t>
  </si>
  <si>
    <t>แขกประทาน</t>
  </si>
  <si>
    <t>คำมี</t>
  </si>
  <si>
    <t>เตชินันท์</t>
  </si>
  <si>
    <t>พระจันศรี</t>
  </si>
  <si>
    <t>ภาสวิชญ์</t>
  </si>
  <si>
    <t>อารีเอื้อ</t>
  </si>
  <si>
    <t>สว่างดี</t>
  </si>
  <si>
    <t>วารี</t>
  </si>
  <si>
    <t>วงศ์ดาว</t>
  </si>
  <si>
    <t>อริสรา</t>
  </si>
  <si>
    <t>สุทธิโสกเชือก</t>
  </si>
  <si>
    <t>กิตติชัย</t>
  </si>
  <si>
    <t>เดชพินิจ</t>
  </si>
  <si>
    <t>ธีรกุล</t>
  </si>
  <si>
    <t>พูลสวัสดิ์</t>
  </si>
  <si>
    <t>ณัชชาอร</t>
  </si>
  <si>
    <t>ถิตย์ประไพ</t>
  </si>
  <si>
    <t>ฉุนเจริญ</t>
  </si>
  <si>
    <t>อรดี</t>
  </si>
  <si>
    <t>ขันธรัตน์</t>
  </si>
  <si>
    <t>ดิฐวัฒน์</t>
  </si>
  <si>
    <t>ชมหมวก</t>
  </si>
  <si>
    <t>สารีวงค์</t>
  </si>
  <si>
    <t>นภดล</t>
  </si>
  <si>
    <t>การิณยภาส</t>
  </si>
  <si>
    <t>สุขเกษม</t>
  </si>
  <si>
    <t>ธีรนาฏ</t>
  </si>
  <si>
    <t>พรมฮวด</t>
  </si>
  <si>
    <t>ปุณิกา</t>
  </si>
  <si>
    <t>นาคพิทักษ์</t>
  </si>
  <si>
    <t>วรรณทิยา</t>
  </si>
  <si>
    <t>พัฒนชัย</t>
  </si>
  <si>
    <t>เรือนสวัสดิ์</t>
  </si>
  <si>
    <t>ไอศิรา</t>
  </si>
  <si>
    <t>รัตนสังข์</t>
  </si>
  <si>
    <t xml:space="preserve"> แผนการเรียนเตรียมนิติศาสตร์ – รัฐศาสตร์</t>
  </si>
  <si>
    <t>แผนการเรียนเตรียม AI</t>
  </si>
  <si>
    <t>แผนการเรียนเตรียมวิศวกรรมศาสตร์</t>
  </si>
  <si>
    <t xml:space="preserve"> แผนการเรียนวิทยาศาสตร์พลังสิบ</t>
  </si>
  <si>
    <t xml:space="preserve"> แผนการเรียนเตรียมนิเทศศาสตร์</t>
  </si>
  <si>
    <t>ธนปาลี</t>
  </si>
  <si>
    <t>อาจณะทปาน</t>
  </si>
  <si>
    <t>สิริวรรณ</t>
  </si>
  <si>
    <t>เรืองศรี</t>
  </si>
  <si>
    <t>มีนา</t>
  </si>
  <si>
    <t>ศรีแสน</t>
  </si>
  <si>
    <t>สุรัตติกานต์</t>
  </si>
  <si>
    <t>อุทธสิงห์</t>
  </si>
  <si>
    <t>เนื่องอาชา</t>
  </si>
  <si>
    <t>ศิริโชค</t>
  </si>
  <si>
    <t>สุวรรณน้อย</t>
  </si>
  <si>
    <t>ฉัตรลัดดา</t>
  </si>
  <si>
    <t>เสือโรจน์</t>
  </si>
  <si>
    <t>เกิดเกตุ</t>
  </si>
  <si>
    <t>สิรินดา</t>
  </si>
  <si>
    <t>จันทร์มา</t>
  </si>
  <si>
    <t>กิตติกร</t>
  </si>
  <si>
    <t>เกิดผาสุข</t>
  </si>
  <si>
    <t>จักรกฤษณ์</t>
  </si>
  <si>
    <t>แก้วเพชร</t>
  </si>
  <si>
    <t>ชัยธวัช</t>
  </si>
  <si>
    <t>ศุภณัฐ</t>
  </si>
  <si>
    <t>ภู่ภักดี</t>
  </si>
  <si>
    <t>กุลญาดา</t>
  </si>
  <si>
    <t>สุริฉาย</t>
  </si>
  <si>
    <t>กิตตินันท์</t>
  </si>
  <si>
    <t>แสงสิงห์</t>
  </si>
  <si>
    <t>ธัญญ์ชยา</t>
  </si>
  <si>
    <t>ศรีอ่อน</t>
  </si>
  <si>
    <t>นภัสนันท์</t>
  </si>
  <si>
    <t>เหลืองฆนวันต์</t>
  </si>
  <si>
    <t>นันทิชา</t>
  </si>
  <si>
    <t>นาคโดด</t>
  </si>
  <si>
    <t>ศรีหาชัย</t>
  </si>
  <si>
    <t>นลิน</t>
  </si>
  <si>
    <t>พรพรรณ</t>
  </si>
  <si>
    <t>รุ่งฉัตร</t>
  </si>
  <si>
    <t>วสุรัตน์</t>
  </si>
  <si>
    <t>คูณะโชค</t>
  </si>
  <si>
    <t>กุลยา</t>
  </si>
  <si>
    <t>สุวรรณประทีป</t>
  </si>
  <si>
    <t>วรรณวิสา</t>
  </si>
  <si>
    <t>วงศ์เดช</t>
  </si>
  <si>
    <t>วรัญญา</t>
  </si>
  <si>
    <t>สืบจะบก</t>
  </si>
  <si>
    <t>อัจจิมา</t>
  </si>
  <si>
    <t>วิรัลยา</t>
  </si>
  <si>
    <t>ภูมิพัฒน์</t>
  </si>
  <si>
    <t>เมฆะ</t>
  </si>
  <si>
    <t>จั่นจีน</t>
  </si>
  <si>
    <t>บุรินทร์รักษ์</t>
  </si>
  <si>
    <t>แสนโคตร</t>
  </si>
  <si>
    <t>ภัทรดนัย</t>
  </si>
  <si>
    <t>กัสนุกา</t>
  </si>
  <si>
    <t>วรลิต</t>
  </si>
  <si>
    <t>บารมีคำเกษม</t>
  </si>
  <si>
    <t>อิสรา</t>
  </si>
  <si>
    <t>กิตติคุณไพศาล</t>
  </si>
  <si>
    <t>ชญาดา</t>
  </si>
  <si>
    <t>เสวิวัฒน์</t>
  </si>
  <si>
    <t>ฐิติมา</t>
  </si>
  <si>
    <t>บุญร่ม</t>
  </si>
  <si>
    <t>ณิชาดา</t>
  </si>
  <si>
    <t>เบ้าเงิน</t>
  </si>
  <si>
    <t>ธนิดา</t>
  </si>
  <si>
    <t>ธรรมนิมิตร</t>
  </si>
  <si>
    <t>พิมพ์มาดา</t>
  </si>
  <si>
    <t>มังคะละ</t>
  </si>
  <si>
    <t>วรินรดา</t>
  </si>
  <si>
    <t>โฉมศิริ</t>
  </si>
  <si>
    <t>วิลาสินี</t>
  </si>
  <si>
    <t>ชาญชัยยุทธศักดิ์</t>
  </si>
  <si>
    <t>ครูที่ปรึกษา  น.ส.กานต์ธีรา  ด้วงกูล น.ส.พลอยพรรณราย ชื่นชม</t>
  </si>
  <si>
    <t>ณัฐนิช</t>
  </si>
  <si>
    <t>กล่ำน้อย</t>
  </si>
  <si>
    <t>เขมจิรา</t>
  </si>
  <si>
    <t>จุ้ยกลาง</t>
  </si>
  <si>
    <t>บรรณวัชร</t>
  </si>
  <si>
    <t>อัศวชัยยานันท์</t>
  </si>
  <si>
    <t>พันธุ์มะลิ</t>
  </si>
  <si>
    <t>สุภัทรา</t>
  </si>
  <si>
    <t>จีบคำ</t>
  </si>
  <si>
    <t>กฤษณพล</t>
  </si>
  <si>
    <t>เรไร</t>
  </si>
  <si>
    <t>จิราวดี</t>
  </si>
  <si>
    <t>เปี่ยมประสาธน์</t>
  </si>
  <si>
    <t>ภัควลัญชญ์</t>
  </si>
  <si>
    <t>โคบายาชิ</t>
  </si>
  <si>
    <t>วณัฐศักดิ์</t>
  </si>
  <si>
    <t>แท้รัมย์</t>
  </si>
  <si>
    <t>วัฒนา</t>
  </si>
  <si>
    <t>สุรพันธ์</t>
  </si>
  <si>
    <t>บุตรแสง</t>
  </si>
  <si>
    <t>อภิรักษ์</t>
  </si>
  <si>
    <t>กล้องเจริญ</t>
  </si>
  <si>
    <t>จิรานันท์</t>
  </si>
  <si>
    <t>ชูศรี</t>
  </si>
  <si>
    <t>พลอยไพริน</t>
  </si>
  <si>
    <t>โยเหลา</t>
  </si>
  <si>
    <t>ก้องภพ</t>
  </si>
  <si>
    <t>คำสะไม</t>
  </si>
  <si>
    <t>ธัชพรรณ</t>
  </si>
  <si>
    <t>สะเดา</t>
  </si>
  <si>
    <t>ปัญจรัตน์</t>
  </si>
  <si>
    <t>จูทา</t>
  </si>
  <si>
    <t>รติรัตน์</t>
  </si>
  <si>
    <t>นวลปักษี</t>
  </si>
  <si>
    <t>เจนจิรา</t>
  </si>
  <si>
    <t>จันพิลา</t>
  </si>
  <si>
    <t>ณัฐพร</t>
  </si>
  <si>
    <t>ลัม</t>
  </si>
  <si>
    <t>อังคณา</t>
  </si>
  <si>
    <t>มีแก้ว</t>
  </si>
  <si>
    <t>ตะวัน</t>
  </si>
  <si>
    <t>วงศ์รุ่ง</t>
  </si>
  <si>
    <t>บวรรัตน์</t>
  </si>
  <si>
    <t>จันทร์ภิรมย์</t>
  </si>
  <si>
    <t>กฤตพจน์</t>
  </si>
  <si>
    <t>ดวงศรี</t>
  </si>
  <si>
    <t>ณัฐกร</t>
  </si>
  <si>
    <t>ปานทอง</t>
  </si>
  <si>
    <t>ศรีธรราษฎร์</t>
  </si>
  <si>
    <t>จิฑายุทธ</t>
  </si>
  <si>
    <t>สงวนไทร</t>
  </si>
  <si>
    <t>สิงหาสรวิศ</t>
  </si>
  <si>
    <t>สิงหาไชย</t>
  </si>
  <si>
    <t>สุรสิทธิ์</t>
  </si>
  <si>
    <t>สมจิตร์</t>
  </si>
  <si>
    <t>จิณส์สุภา</t>
  </si>
  <si>
    <t>เดชสุภา</t>
  </si>
  <si>
    <t>แสงศรีจันทร์</t>
  </si>
  <si>
    <t>ณิชชา</t>
  </si>
  <si>
    <t>พุฒหอม</t>
  </si>
  <si>
    <t>พัชรภรณ์</t>
  </si>
  <si>
    <t>กุ้งมะเริง</t>
  </si>
  <si>
    <t>ภัทรวดี</t>
  </si>
  <si>
    <t>ดีวัฒนพงษ์</t>
  </si>
  <si>
    <t>สุพัตตา</t>
  </si>
  <si>
    <t>ทองอินทร์</t>
  </si>
  <si>
    <t>อภิญา</t>
  </si>
  <si>
    <t>ช่วยประคอง</t>
  </si>
  <si>
    <t>อมลวรรณ</t>
  </si>
  <si>
    <t>ศรีสด</t>
  </si>
  <si>
    <t>ครูที่ปรึกษา นายกฤษณะ  อุ่มอาษา นายพงศ์ภัทร  เลิศล้ำ</t>
  </si>
  <si>
    <t>แผนการเรียนเตรียมธุรกิจการบินและการโรงแรม</t>
  </si>
  <si>
    <t>แผนการเรียนเตรียมอักษรศาสตร์ – ภาษาญี่ปุ่น</t>
  </si>
  <si>
    <t>ทินภัทร</t>
  </si>
  <si>
    <t>นิยมทอง</t>
  </si>
  <si>
    <t>เจริญอำนาจ</t>
  </si>
  <si>
    <t>มุทาพร</t>
  </si>
  <si>
    <t>ธนโชค</t>
  </si>
  <si>
    <t>ภัทร์นริทร์</t>
  </si>
  <si>
    <t>จันทร์ปาน</t>
  </si>
  <si>
    <t>บุญจง</t>
  </si>
  <si>
    <t>ศรเทพ</t>
  </si>
  <si>
    <t>สุขเสียงศรี</t>
  </si>
  <si>
    <t>ณัฐชนน</t>
  </si>
  <si>
    <t>บัวประเสริฐ</t>
  </si>
  <si>
    <t>ศรีประเสริฐ</t>
  </si>
  <si>
    <t>ธีรโชติ</t>
  </si>
  <si>
    <t>ชูขำ</t>
  </si>
  <si>
    <t>อดิศร</t>
  </si>
  <si>
    <t>คงคาหลวง</t>
  </si>
  <si>
    <t>เนวะชื่น</t>
  </si>
  <si>
    <t>ขนิษฐา</t>
  </si>
  <si>
    <t>คำแก้ว</t>
  </si>
  <si>
    <t>มนตรี</t>
  </si>
  <si>
    <t>โตทิคุณ</t>
  </si>
  <si>
    <t>กานติมา</t>
  </si>
  <si>
    <t>โขยวั่นเซ่ง</t>
  </si>
  <si>
    <t>ภรภัทร</t>
  </si>
  <si>
    <t>บุญบำรุง</t>
  </si>
  <si>
    <t>ศรัณรัชต์</t>
  </si>
  <si>
    <t>ตะเพียนทอง</t>
  </si>
  <si>
    <t>กรณพัฒน์</t>
  </si>
  <si>
    <t>ศรทอง</t>
  </si>
  <si>
    <t>จิรันตน์วิชญ์</t>
  </si>
  <si>
    <t>พิมโคตร</t>
  </si>
  <si>
    <t>ณกุล</t>
  </si>
  <si>
    <t>พศวีร์</t>
  </si>
  <si>
    <t>รอดศรีสมุทร</t>
  </si>
  <si>
    <t>วราพงษ์</t>
  </si>
  <si>
    <t>ช่วยสมบูรณ์</t>
  </si>
  <si>
    <t>วัชรินทร์</t>
  </si>
  <si>
    <t>กุลอำคา</t>
  </si>
  <si>
    <t>สุธิศักดิ์</t>
  </si>
  <si>
    <t>สีโสภา</t>
  </si>
  <si>
    <t>สุภัควี</t>
  </si>
  <si>
    <t>ลุยจันทร์</t>
  </si>
  <si>
    <t>อภินันท์</t>
  </si>
  <si>
    <t>ราชเพียแก้ว</t>
  </si>
  <si>
    <t>ทัดพร</t>
  </si>
  <si>
    <t>ศิริสัมพันธ์</t>
  </si>
  <si>
    <t>นันท์นภัส</t>
  </si>
  <si>
    <t>ลีทุ่ง</t>
  </si>
  <si>
    <t>ดีงาม</t>
  </si>
  <si>
    <t>ปริยากร</t>
  </si>
  <si>
    <t>บำรุงกิจ</t>
  </si>
  <si>
    <t>ปุณรดา</t>
  </si>
  <si>
    <t>ไชยสงคราม</t>
  </si>
  <si>
    <t>พิชชาพร</t>
  </si>
  <si>
    <t>กตะศิลา</t>
  </si>
  <si>
    <t>วนิลดา</t>
  </si>
  <si>
    <t>สิงห์สถิตย์</t>
  </si>
  <si>
    <t>วรรณกาญจน์</t>
  </si>
  <si>
    <t>รัตนะมณีกุล</t>
  </si>
  <si>
    <t>จารีวรรณ</t>
  </si>
  <si>
    <t>สิงห์ด้วง</t>
  </si>
  <si>
    <t>ภิญทณาษร</t>
  </si>
  <si>
    <t>บำรุงรักษ์</t>
  </si>
  <si>
    <t>ทัศน์พล</t>
  </si>
  <si>
    <t>ไทยเจริญ</t>
  </si>
  <si>
    <t>ธนดล</t>
  </si>
  <si>
    <t>คุ้มนุ่น</t>
  </si>
  <si>
    <t>ณัฐนิชา</t>
  </si>
  <si>
    <t>น้อยไผ่ล้อม</t>
  </si>
  <si>
    <t>ชนิดา</t>
  </si>
  <si>
    <t>พัทธรังษี</t>
  </si>
  <si>
    <t>ณัฐธิยา</t>
  </si>
  <si>
    <t>จันทขันธ์</t>
  </si>
  <si>
    <t>สิงขร</t>
  </si>
  <si>
    <t>กรวิชญ์</t>
  </si>
  <si>
    <t>เทียมคำ</t>
  </si>
  <si>
    <t>กระรัตเพชร</t>
  </si>
  <si>
    <t>เผือกพังเทียม</t>
  </si>
  <si>
    <t>เปรมมิกา</t>
  </si>
  <si>
    <t>เหมรา</t>
  </si>
  <si>
    <t>รัตนมณี</t>
  </si>
  <si>
    <t>รัตน์สุวรรณ</t>
  </si>
  <si>
    <t>ศศิกานต์</t>
  </si>
  <si>
    <t>กาญจนขจรไกล</t>
  </si>
  <si>
    <t>อรวรรณ</t>
  </si>
  <si>
    <t>บุตรศรีภูมิ</t>
  </si>
  <si>
    <t>กนกพงศ์</t>
  </si>
  <si>
    <t>สระประทุม</t>
  </si>
  <si>
    <t>ธัญวิสิษฏ์</t>
  </si>
  <si>
    <t>โกนซา</t>
  </si>
  <si>
    <t>ภูมิณฤทธิ์</t>
  </si>
  <si>
    <t>วรรณโคตร์</t>
  </si>
  <si>
    <t>รัชพล</t>
  </si>
  <si>
    <t>คุณะ</t>
  </si>
  <si>
    <t>ปัญจพัชร์</t>
  </si>
  <si>
    <t>จันวิสา</t>
  </si>
  <si>
    <t>กันยกร</t>
  </si>
  <si>
    <t>พึงเทพา</t>
  </si>
  <si>
    <t>สิริกัญญา</t>
  </si>
  <si>
    <t>บัวภาคำ</t>
  </si>
  <si>
    <t>ทองประสาร</t>
  </si>
  <si>
    <t>ณปัญ</t>
  </si>
  <si>
    <t>ปานา</t>
  </si>
  <si>
    <t>ตี้โลน</t>
  </si>
  <si>
    <t>พีรวิชญ์</t>
  </si>
  <si>
    <t>ปราชญ์เปรื่อง</t>
  </si>
  <si>
    <t>ภูมิกร</t>
  </si>
  <si>
    <t>แก้วสาร</t>
  </si>
  <si>
    <t>วิกรมกร</t>
  </si>
  <si>
    <t>เจริญมายุ</t>
  </si>
  <si>
    <t>สิทธิชัย</t>
  </si>
  <si>
    <t>เมตตาธรรม</t>
  </si>
  <si>
    <t>สุภาชัย</t>
  </si>
  <si>
    <t>เตชะตันติวงศ์</t>
  </si>
  <si>
    <t>กนกพิชญ์</t>
  </si>
  <si>
    <t>โห้ไม้พุ่ม</t>
  </si>
  <si>
    <t>กวิสรา</t>
  </si>
  <si>
    <t>สุขสมถิ่น</t>
  </si>
  <si>
    <t>เปลี่ยนศรี</t>
  </si>
  <si>
    <t>ชาลิสา</t>
  </si>
  <si>
    <t>เชิดชู</t>
  </si>
  <si>
    <t>บุณยรัตพันธุ์</t>
  </si>
  <si>
    <t>โชควิทยา</t>
  </si>
  <si>
    <t>นภัสรา</t>
  </si>
  <si>
    <t>บุญประเสริฐ</t>
  </si>
  <si>
    <t>นวภรณ์</t>
  </si>
  <si>
    <t>เกลี้ยงขาว</t>
  </si>
  <si>
    <t>วรดา</t>
  </si>
  <si>
    <t>รัชตธนกุล</t>
  </si>
  <si>
    <t>ศิริภัสสรณ์</t>
  </si>
  <si>
    <t>ระยาเพ็ชร</t>
  </si>
  <si>
    <t>อรณัฏฐ์</t>
  </si>
  <si>
    <t>ขำเล็ก</t>
  </si>
  <si>
    <t>แซ่ปึง</t>
  </si>
  <si>
    <t xml:space="preserve"> แผนการเรียนเตรียมอักษรศาสตร์ – ภาษาจีน</t>
  </si>
  <si>
    <t>ครูที่ปรึกษา  นางสาวสิรินาถ  มีทอง</t>
  </si>
  <si>
    <t xml:space="preserve"> แผนการเรียนเตรียมอักษรศาสตร์ – ภาษาอังกฤษ</t>
  </si>
  <si>
    <t>ครูที่ปรึกษา  นางปาริชาต  เหมะสิขัณฑกะ นางสาวนริศรา  พงษ์จินดา</t>
  </si>
  <si>
    <t>สงสว่าง</t>
  </si>
  <si>
    <t>นภัสวรรณ</t>
  </si>
  <si>
    <t>จริยมุขยากร</t>
  </si>
  <si>
    <t>โตติพงศ์</t>
  </si>
  <si>
    <t>พยอม</t>
  </si>
  <si>
    <t>กฤษฎา</t>
  </si>
  <si>
    <t>ร่องอ่ำ</t>
  </si>
  <si>
    <t>ภัคพล</t>
  </si>
  <si>
    <t>พุ่มตาล</t>
  </si>
  <si>
    <t>พนัชกร</t>
  </si>
  <si>
    <t>ตัวลือ</t>
  </si>
  <si>
    <t>นภพร</t>
  </si>
  <si>
    <t>จำปาบุญ</t>
  </si>
  <si>
    <t>นวพรรษ</t>
  </si>
  <si>
    <t>บำรุงบ้านทุ่ม</t>
  </si>
  <si>
    <t>วิชยุตม์</t>
  </si>
  <si>
    <t>อภิชัย</t>
  </si>
  <si>
    <t>ปานภู่ทอง</t>
  </si>
  <si>
    <t>เดสโร</t>
  </si>
  <si>
    <t>รันรี</t>
  </si>
  <si>
    <t>รอน</t>
  </si>
  <si>
    <t>กิตติ์นิธิ</t>
  </si>
  <si>
    <t>จิรางกูร</t>
  </si>
  <si>
    <t>ปัณธิรักษ์</t>
  </si>
  <si>
    <t>ฟักทอง</t>
  </si>
  <si>
    <t>สุรภัทร</t>
  </si>
  <si>
    <t>เพ็งพันธ์</t>
  </si>
  <si>
    <t>นาคำ</t>
  </si>
  <si>
    <t>นภาภัทร</t>
  </si>
  <si>
    <t>หารไชย</t>
  </si>
  <si>
    <t>พรชรินทร์</t>
  </si>
  <si>
    <t>วิศาลวาณิชย์</t>
  </si>
  <si>
    <t>ภูริชญา</t>
  </si>
  <si>
    <t>เกาะอ้อม</t>
  </si>
  <si>
    <t>กฤษฏ์พนธ์</t>
  </si>
  <si>
    <t>หิรัญญ์วรนาวิน</t>
  </si>
  <si>
    <t>สมปิตะ</t>
  </si>
  <si>
    <t>ณฐพงศ์กร</t>
  </si>
  <si>
    <t>ตีระพานิชนันธ์</t>
  </si>
  <si>
    <t>ณัฐพัฒน์</t>
  </si>
  <si>
    <t>พุธกระโทก</t>
  </si>
  <si>
    <t>นพตวรรณ</t>
  </si>
  <si>
    <t>ชิตามร</t>
  </si>
  <si>
    <t>ภูริพัฒน์</t>
  </si>
  <si>
    <t>เพิ่มพูน</t>
  </si>
  <si>
    <t>อธิวัฒน์</t>
  </si>
  <si>
    <t>ธิทำ</t>
  </si>
  <si>
    <t>กชพร</t>
  </si>
  <si>
    <t>ทาสมบูรณ์</t>
  </si>
  <si>
    <t>กัญญา</t>
  </si>
  <si>
    <t>นิลวัฒน์</t>
  </si>
  <si>
    <t>จิรภัทร</t>
  </si>
  <si>
    <t>โสภิณ</t>
  </si>
  <si>
    <t>ณัฐวดี</t>
  </si>
  <si>
    <t>เสนาะ</t>
  </si>
  <si>
    <t>ธยานี</t>
  </si>
  <si>
    <t>มีสุวรรณ์</t>
  </si>
  <si>
    <t>ธีราพร</t>
  </si>
  <si>
    <t>สายคูณ</t>
  </si>
  <si>
    <t>นารา</t>
  </si>
  <si>
    <t>ไทยธวัช</t>
  </si>
  <si>
    <t>พาพินันท์</t>
  </si>
  <si>
    <t>อัครภาเรืองศรี</t>
  </si>
  <si>
    <t>ลภัสรดา</t>
  </si>
  <si>
    <t>อัครชาติ</t>
  </si>
  <si>
    <t>วันทนีย์</t>
  </si>
  <si>
    <t>เสือเอก</t>
  </si>
  <si>
    <t>วรรณทอง</t>
  </si>
  <si>
    <t>สุรัสยา</t>
  </si>
  <si>
    <t>สุขธวัช</t>
  </si>
  <si>
    <t>ครูที่ปรึกษา น.ส.เพ็ญนภา  ปุยสุวรรณ  น.ส.สุทัศศา  นารอด</t>
  </si>
  <si>
    <t>ครูที่ปรึกษา  นายณฐกันต์  พงษา  น.ส.ศิรินภา  ธนโชติธรานนท์</t>
  </si>
  <si>
    <t>ครูที่ปรึกษา  นายทยุติธร  วัชระสุภัทร น.ส.ธนาภรณ์  จันทร์ศร</t>
  </si>
  <si>
    <t>ครูที่ปรึกษา นางเพิ่มสิน  บุญวงค์   นางสาวอนุสรา  อุ่นคำ</t>
  </si>
  <si>
    <t>ภัทรศยา</t>
  </si>
  <si>
    <t>ครูที่ปรึกษา น.ส.พิริยะภรณ์  อภิชาตยานนท์ น.ส.ศศิธร   นานไธสง</t>
  </si>
  <si>
    <t>ศรีจันทร์แก้ว</t>
  </si>
  <si>
    <t>ภัณฑิตา</t>
  </si>
  <si>
    <t>ภิรมย์นิ่ม</t>
  </si>
  <si>
    <t>พิชชา</t>
  </si>
  <si>
    <t>ถือชัย</t>
  </si>
  <si>
    <t>แผนการเรียนเตรียมวิทยาศาสตร์สุขภาพ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</si>
</sst>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0000000000000"/>
    <numFmt numFmtId="188" formatCode="000000000000"/>
  </numFmts>
  <fonts count="18" x14ac:knownFonts="1">
    <font>
      <sz val="10"/>
      <name val="Arial"/>
      <charset val="222"/>
    </font>
    <font>
      <sz val="10"/>
      <name val="Arial"/>
      <family val="2"/>
      <charset val="1"/>
    </font>
    <font>
      <sz val="8"/>
      <name val="Arial"/>
      <family val="2"/>
    </font>
    <font>
      <sz val="16"/>
      <color theme="1"/>
      <name val="TH Sarabun New"/>
      <family val="2"/>
    </font>
    <font>
      <sz val="16"/>
      <color rgb="FF000000"/>
      <name val="TH Sarabun New"/>
      <family val="2"/>
    </font>
    <font>
      <b/>
      <sz val="15"/>
      <name val="TH Sarabun New"/>
      <family val="2"/>
    </font>
    <font>
      <sz val="16"/>
      <name val="TH Sarabun New"/>
      <family val="2"/>
    </font>
    <font>
      <sz val="15"/>
      <name val="TH Sarabun New"/>
      <family val="2"/>
    </font>
    <font>
      <sz val="14"/>
      <name val="TH Sarabun New"/>
      <family val="2"/>
    </font>
    <font>
      <b/>
      <sz val="18"/>
      <name val="TH Sarabun New"/>
      <family val="2"/>
    </font>
    <font>
      <sz val="15"/>
      <color theme="0"/>
      <name val="TH Sarabun New"/>
      <family val="2"/>
    </font>
    <font>
      <sz val="15"/>
      <color theme="1"/>
      <name val="TH Sarabun New"/>
      <family val="2"/>
    </font>
    <font>
      <sz val="13"/>
      <name val="TH Sarabun New"/>
      <family val="2"/>
    </font>
    <font>
      <sz val="15.5"/>
      <name val="TH Sarabun New"/>
      <family val="2"/>
    </font>
    <font>
      <sz val="15.5"/>
      <color rgb="FF000000"/>
      <name val="TH Sarabun New"/>
      <family val="2"/>
    </font>
    <font>
      <sz val="15.5"/>
      <color theme="1"/>
      <name val="TH Sarabun New"/>
      <family val="2"/>
    </font>
    <font>
      <sz val="18"/>
      <name val="TH Sarabun New"/>
      <family val="2"/>
    </font>
    <font>
      <b/>
      <sz val="18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4">
    <xf numFmtId="0" fontId="0" fillId="0" borderId="0" xfId="0"/>
    <xf numFmtId="187" fontId="3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16" fontId="7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0" fillId="2" borderId="2" xfId="0" applyFont="1" applyFill="1" applyBorder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187" fontId="6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11" fillId="0" borderId="1" xfId="0" applyFont="1" applyBorder="1" applyAlignment="1">
      <alignment vertical="center"/>
    </xf>
    <xf numFmtId="1" fontId="6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1" fontId="11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16" fontId="11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187" fontId="7" fillId="0" borderId="1" xfId="0" applyNumberFormat="1" applyFont="1" applyBorder="1" applyAlignment="1">
      <alignment horizontal="left" vertical="center"/>
    </xf>
    <xf numFmtId="0" fontId="4" fillId="0" borderId="0" xfId="0" applyFont="1" applyAlignment="1">
      <alignment vertical="center" wrapText="1"/>
    </xf>
    <xf numFmtId="187" fontId="7" fillId="0" borderId="1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1" fontId="11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right" vertical="center" wrapText="1"/>
    </xf>
    <xf numFmtId="0" fontId="14" fillId="0" borderId="3" xfId="0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15" fillId="0" borderId="1" xfId="0" applyFont="1" applyBorder="1" applyAlignment="1">
      <alignment vertical="center"/>
    </xf>
    <xf numFmtId="188" fontId="3" fillId="0" borderId="1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6" fillId="0" borderId="3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3" fillId="0" borderId="1" xfId="0" applyFont="1" applyBorder="1"/>
    <xf numFmtId="0" fontId="3" fillId="0" borderId="0" xfId="0" applyFont="1"/>
    <xf numFmtId="0" fontId="11" fillId="0" borderId="1" xfId="0" applyFont="1" applyBorder="1"/>
    <xf numFmtId="0" fontId="8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right" vertical="center"/>
    </xf>
    <xf numFmtId="0" fontId="7" fillId="0" borderId="7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12" fillId="0" borderId="5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11" fillId="0" borderId="0" xfId="0" applyFont="1"/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187" fontId="6" fillId="0" borderId="1" xfId="0" applyNumberFormat="1" applyFont="1" applyBorder="1" applyAlignment="1">
      <alignment horizontal="left" vertical="center"/>
    </xf>
    <xf numFmtId="0" fontId="7" fillId="0" borderId="3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13" fillId="0" borderId="3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15" fillId="0" borderId="3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3" fillId="0" borderId="0" xfId="0" applyFont="1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2" xfId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right" vertical="center"/>
    </xf>
    <xf numFmtId="0" fontId="14" fillId="0" borderId="2" xfId="0" applyFont="1" applyBorder="1" applyAlignment="1">
      <alignment horizontal="right" vertical="center"/>
    </xf>
    <xf numFmtId="0" fontId="15" fillId="0" borderId="2" xfId="0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6" fillId="2" borderId="2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</cellXfs>
  <cellStyles count="2"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8"/>
  <sheetViews>
    <sheetView topLeftCell="A43" zoomScale="110" zoomScaleNormal="110" workbookViewId="0">
      <selection activeCell="T43" sqref="T1:T1048576"/>
    </sheetView>
  </sheetViews>
  <sheetFormatPr defaultColWidth="9.140625" defaultRowHeight="24" x14ac:dyDescent="0.2"/>
  <cols>
    <col min="1" max="1" width="4.85546875" style="6" customWidth="1"/>
    <col min="2" max="2" width="11.5703125" style="3" customWidth="1"/>
    <col min="3" max="3" width="4.85546875" style="4" customWidth="1"/>
    <col min="4" max="4" width="11.5703125" style="8" customWidth="1"/>
    <col min="5" max="5" width="15.5703125" style="8" customWidth="1"/>
    <col min="6" max="6" width="3.140625" style="6" customWidth="1"/>
    <col min="7" max="7" width="3.140625" style="8" customWidth="1"/>
    <col min="8" max="8" width="3.5703125" style="8" customWidth="1"/>
    <col min="9" max="13" width="3.140625" style="8" customWidth="1"/>
    <col min="14" max="14" width="3.5703125" style="8" customWidth="1"/>
    <col min="15" max="15" width="3.140625" style="6" customWidth="1"/>
    <col min="16" max="16" width="3.140625" style="8" customWidth="1"/>
    <col min="17" max="17" width="3.7109375" style="8" bestFit="1" customWidth="1"/>
    <col min="18" max="19" width="3.140625" style="8" customWidth="1"/>
    <col min="20" max="20" width="5.42578125" style="6" customWidth="1"/>
    <col min="21" max="16384" width="9.140625" style="8"/>
  </cols>
  <sheetData>
    <row r="1" spans="1:20" ht="21" customHeight="1" x14ac:dyDescent="0.2">
      <c r="A1" s="2" t="s">
        <v>0</v>
      </c>
      <c r="D1" s="5"/>
      <c r="E1" s="4" t="s">
        <v>74</v>
      </c>
      <c r="G1" s="7" t="s">
        <v>1</v>
      </c>
      <c r="I1" s="106">
        <v>1401</v>
      </c>
      <c r="J1" s="106"/>
      <c r="L1" s="8" t="s">
        <v>2</v>
      </c>
      <c r="O1" s="6">
        <f>COUNTIF(C5:C105,"นาย")</f>
        <v>10</v>
      </c>
      <c r="P1" s="8" t="s">
        <v>3</v>
      </c>
    </row>
    <row r="2" spans="1:20" ht="19.5" customHeight="1" x14ac:dyDescent="0.2">
      <c r="A2" s="9" t="s">
        <v>806</v>
      </c>
      <c r="D2" s="9"/>
      <c r="E2" s="9"/>
      <c r="G2" s="8" t="s">
        <v>27</v>
      </c>
      <c r="I2" s="97" t="s">
        <v>72</v>
      </c>
      <c r="L2" s="8" t="s">
        <v>4</v>
      </c>
      <c r="O2" s="6">
        <f>COUNTIF(C5:C52,"น.ส.")</f>
        <v>31</v>
      </c>
      <c r="P2" s="8" t="s">
        <v>3</v>
      </c>
      <c r="Q2" s="8" t="s">
        <v>5</v>
      </c>
      <c r="R2" s="6">
        <f>O1+O2</f>
        <v>41</v>
      </c>
      <c r="S2" s="8" t="s">
        <v>3</v>
      </c>
    </row>
    <row r="3" spans="1:20" ht="15.75" customHeight="1" x14ac:dyDescent="0.2">
      <c r="A3" s="107"/>
      <c r="B3" s="107"/>
      <c r="C3" s="107"/>
      <c r="D3" s="107"/>
      <c r="E3" s="107"/>
      <c r="F3" s="108" t="s">
        <v>814</v>
      </c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8"/>
    </row>
    <row r="4" spans="1:20" ht="18" customHeight="1" x14ac:dyDescent="0.2">
      <c r="A4" s="10" t="s">
        <v>6</v>
      </c>
      <c r="B4" s="11" t="s">
        <v>7</v>
      </c>
      <c r="C4" s="12"/>
      <c r="D4" s="13" t="s">
        <v>8</v>
      </c>
      <c r="E4" s="13" t="s">
        <v>9</v>
      </c>
      <c r="F4" s="14"/>
      <c r="G4" s="15"/>
      <c r="H4" s="15"/>
      <c r="I4" s="14"/>
      <c r="J4" s="15"/>
      <c r="K4" s="15"/>
      <c r="L4" s="14"/>
      <c r="M4" s="15"/>
      <c r="N4" s="15"/>
      <c r="O4" s="14"/>
      <c r="P4" s="15"/>
      <c r="Q4" s="15"/>
      <c r="R4" s="14"/>
      <c r="S4" s="15"/>
      <c r="T4" s="10" t="s">
        <v>30</v>
      </c>
    </row>
    <row r="5" spans="1:20" s="23" customFormat="1" ht="17.45" customHeight="1" x14ac:dyDescent="0.2">
      <c r="A5" s="17">
        <v>1</v>
      </c>
      <c r="B5" s="11">
        <v>26732</v>
      </c>
      <c r="C5" s="18" t="s">
        <v>11</v>
      </c>
      <c r="D5" s="19" t="s">
        <v>75</v>
      </c>
      <c r="E5" s="20" t="s">
        <v>76</v>
      </c>
      <c r="F5" s="17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17"/>
    </row>
    <row r="6" spans="1:20" s="23" customFormat="1" ht="17.45" customHeight="1" x14ac:dyDescent="0.2">
      <c r="A6" s="17">
        <v>2</v>
      </c>
      <c r="B6" s="11">
        <v>26734</v>
      </c>
      <c r="C6" s="24" t="s">
        <v>11</v>
      </c>
      <c r="D6" s="25" t="s">
        <v>77</v>
      </c>
      <c r="E6" s="26" t="s">
        <v>76</v>
      </c>
      <c r="F6" s="27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7"/>
    </row>
    <row r="7" spans="1:20" s="23" customFormat="1" ht="17.45" customHeight="1" x14ac:dyDescent="0.2">
      <c r="A7" s="17">
        <v>3</v>
      </c>
      <c r="B7" s="11">
        <v>26748</v>
      </c>
      <c r="C7" s="24" t="s">
        <v>11</v>
      </c>
      <c r="D7" s="25" t="s">
        <v>78</v>
      </c>
      <c r="E7" s="26" t="s">
        <v>79</v>
      </c>
      <c r="F7" s="17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17"/>
    </row>
    <row r="8" spans="1:20" s="23" customFormat="1" ht="17.45" customHeight="1" x14ac:dyDescent="0.2">
      <c r="A8" s="17">
        <v>4</v>
      </c>
      <c r="B8" s="11">
        <v>26750</v>
      </c>
      <c r="C8" s="24" t="s">
        <v>10</v>
      </c>
      <c r="D8" s="25" t="s">
        <v>80</v>
      </c>
      <c r="E8" s="28" t="s">
        <v>81</v>
      </c>
      <c r="F8" s="17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17"/>
    </row>
    <row r="9" spans="1:20" s="23" customFormat="1" ht="17.45" customHeight="1" x14ac:dyDescent="0.2">
      <c r="A9" s="17">
        <v>5</v>
      </c>
      <c r="B9" s="11">
        <v>26818</v>
      </c>
      <c r="C9" s="24" t="s">
        <v>11</v>
      </c>
      <c r="D9" s="25" t="s">
        <v>82</v>
      </c>
      <c r="E9" s="26" t="s">
        <v>83</v>
      </c>
      <c r="F9" s="29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9"/>
    </row>
    <row r="10" spans="1:20" s="23" customFormat="1" ht="17.45" customHeight="1" x14ac:dyDescent="0.2">
      <c r="A10" s="17">
        <v>6</v>
      </c>
      <c r="B10" s="11">
        <v>26899</v>
      </c>
      <c r="C10" s="24" t="s">
        <v>11</v>
      </c>
      <c r="D10" s="25" t="s">
        <v>84</v>
      </c>
      <c r="E10" s="26" t="s">
        <v>85</v>
      </c>
      <c r="F10" s="29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9"/>
    </row>
    <row r="11" spans="1:20" s="23" customFormat="1" ht="17.45" customHeight="1" x14ac:dyDescent="0.2">
      <c r="A11" s="17">
        <v>7</v>
      </c>
      <c r="B11" s="11">
        <v>26914</v>
      </c>
      <c r="C11" s="24" t="s">
        <v>10</v>
      </c>
      <c r="D11" s="25" t="s">
        <v>86</v>
      </c>
      <c r="E11" s="26" t="s">
        <v>87</v>
      </c>
      <c r="F11" s="17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17"/>
    </row>
    <row r="12" spans="1:20" s="23" customFormat="1" ht="17.45" customHeight="1" x14ac:dyDescent="0.2">
      <c r="A12" s="17">
        <v>8</v>
      </c>
      <c r="B12" s="11">
        <v>26928</v>
      </c>
      <c r="C12" s="18" t="s">
        <v>11</v>
      </c>
      <c r="D12" s="19" t="s">
        <v>88</v>
      </c>
      <c r="E12" s="20" t="s">
        <v>89</v>
      </c>
      <c r="F12" s="17"/>
      <c r="G12" s="30"/>
      <c r="H12" s="30"/>
      <c r="I12" s="30"/>
      <c r="J12" s="30"/>
      <c r="K12" s="30"/>
      <c r="L12" s="30"/>
      <c r="M12" s="30"/>
      <c r="N12" s="30"/>
      <c r="O12" s="10"/>
      <c r="P12" s="30"/>
      <c r="Q12" s="30"/>
      <c r="R12" s="30"/>
      <c r="S12" s="30"/>
      <c r="T12" s="31"/>
    </row>
    <row r="13" spans="1:20" s="23" customFormat="1" ht="17.45" customHeight="1" x14ac:dyDescent="0.2">
      <c r="A13" s="17">
        <v>9</v>
      </c>
      <c r="B13" s="11">
        <v>26943</v>
      </c>
      <c r="C13" s="24" t="s">
        <v>11</v>
      </c>
      <c r="D13" s="25" t="s">
        <v>90</v>
      </c>
      <c r="E13" s="26" t="s">
        <v>91</v>
      </c>
      <c r="F13" s="17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17"/>
    </row>
    <row r="14" spans="1:20" s="23" customFormat="1" ht="17.45" customHeight="1" x14ac:dyDescent="0.2">
      <c r="A14" s="17">
        <v>10</v>
      </c>
      <c r="B14" s="11">
        <v>26982</v>
      </c>
      <c r="C14" s="24" t="s">
        <v>11</v>
      </c>
      <c r="D14" s="25" t="s">
        <v>92</v>
      </c>
      <c r="E14" s="26" t="s">
        <v>93</v>
      </c>
      <c r="F14" s="17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17"/>
    </row>
    <row r="15" spans="1:20" s="23" customFormat="1" ht="17.45" customHeight="1" x14ac:dyDescent="0.2">
      <c r="A15" s="17">
        <v>11</v>
      </c>
      <c r="B15" s="11">
        <v>26987</v>
      </c>
      <c r="C15" s="24" t="s">
        <v>10</v>
      </c>
      <c r="D15" s="25" t="s">
        <v>94</v>
      </c>
      <c r="E15" s="26" t="s">
        <v>95</v>
      </c>
      <c r="F15" s="17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17"/>
    </row>
    <row r="16" spans="1:20" s="23" customFormat="1" ht="17.45" customHeight="1" x14ac:dyDescent="0.2">
      <c r="A16" s="17">
        <v>12</v>
      </c>
      <c r="B16" s="11">
        <v>27011</v>
      </c>
      <c r="C16" s="24" t="s">
        <v>11</v>
      </c>
      <c r="D16" s="25" t="s">
        <v>96</v>
      </c>
      <c r="E16" s="32" t="s">
        <v>97</v>
      </c>
      <c r="F16" s="29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9"/>
    </row>
    <row r="17" spans="1:20" s="23" customFormat="1" ht="17.45" customHeight="1" x14ac:dyDescent="0.2">
      <c r="A17" s="17">
        <v>13</v>
      </c>
      <c r="B17" s="11">
        <v>27023</v>
      </c>
      <c r="C17" s="18" t="s">
        <v>11</v>
      </c>
      <c r="D17" s="19" t="s">
        <v>98</v>
      </c>
      <c r="E17" s="20" t="s">
        <v>99</v>
      </c>
      <c r="F17" s="17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17"/>
    </row>
    <row r="18" spans="1:20" s="23" customFormat="1" ht="17.45" customHeight="1" x14ac:dyDescent="0.2">
      <c r="A18" s="17">
        <v>14</v>
      </c>
      <c r="B18" s="11">
        <v>27047</v>
      </c>
      <c r="C18" s="24" t="s">
        <v>11</v>
      </c>
      <c r="D18" s="25" t="s">
        <v>100</v>
      </c>
      <c r="E18" s="26" t="s">
        <v>101</v>
      </c>
      <c r="F18" s="17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17"/>
    </row>
    <row r="19" spans="1:20" s="23" customFormat="1" ht="17.45" customHeight="1" x14ac:dyDescent="0.2">
      <c r="A19" s="17">
        <v>15</v>
      </c>
      <c r="B19" s="11">
        <v>27054</v>
      </c>
      <c r="C19" s="24" t="s">
        <v>11</v>
      </c>
      <c r="D19" s="25" t="s">
        <v>102</v>
      </c>
      <c r="E19" s="26" t="s">
        <v>103</v>
      </c>
      <c r="F19" s="29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9"/>
    </row>
    <row r="20" spans="1:20" s="23" customFormat="1" ht="17.45" customHeight="1" x14ac:dyDescent="0.2">
      <c r="A20" s="17">
        <v>16</v>
      </c>
      <c r="B20" s="11">
        <v>27056</v>
      </c>
      <c r="C20" s="18" t="s">
        <v>11</v>
      </c>
      <c r="D20" s="19" t="s">
        <v>104</v>
      </c>
      <c r="E20" s="20" t="s">
        <v>105</v>
      </c>
      <c r="F20" s="29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9"/>
    </row>
    <row r="21" spans="1:20" s="23" customFormat="1" ht="17.45" customHeight="1" x14ac:dyDescent="0.2">
      <c r="A21" s="17">
        <v>17</v>
      </c>
      <c r="B21" s="11">
        <v>27072</v>
      </c>
      <c r="C21" s="24" t="s">
        <v>10</v>
      </c>
      <c r="D21" s="25" t="s">
        <v>39</v>
      </c>
      <c r="E21" s="26" t="s">
        <v>106</v>
      </c>
      <c r="F21" s="29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9"/>
    </row>
    <row r="22" spans="1:20" s="23" customFormat="1" ht="17.45" customHeight="1" x14ac:dyDescent="0.2">
      <c r="A22" s="17">
        <v>18</v>
      </c>
      <c r="B22" s="11">
        <v>27082</v>
      </c>
      <c r="C22" s="18" t="s">
        <v>10</v>
      </c>
      <c r="D22" s="19" t="s">
        <v>107</v>
      </c>
      <c r="E22" s="20" t="s">
        <v>108</v>
      </c>
      <c r="F22" s="29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9"/>
    </row>
    <row r="23" spans="1:20" s="23" customFormat="1" ht="17.45" customHeight="1" x14ac:dyDescent="0.2">
      <c r="A23" s="17">
        <v>19</v>
      </c>
      <c r="B23" s="11">
        <v>27087</v>
      </c>
      <c r="C23" s="18" t="s">
        <v>10</v>
      </c>
      <c r="D23" s="19" t="s">
        <v>109</v>
      </c>
      <c r="E23" s="20" t="s">
        <v>110</v>
      </c>
      <c r="F23" s="17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17"/>
    </row>
    <row r="24" spans="1:20" s="23" customFormat="1" ht="17.45" customHeight="1" x14ac:dyDescent="0.2">
      <c r="A24" s="17">
        <v>20</v>
      </c>
      <c r="B24" s="11">
        <v>27090</v>
      </c>
      <c r="C24" s="24" t="s">
        <v>11</v>
      </c>
      <c r="D24" s="34" t="s">
        <v>75</v>
      </c>
      <c r="E24" s="26" t="s">
        <v>111</v>
      </c>
      <c r="F24" s="17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17"/>
    </row>
    <row r="25" spans="1:20" s="23" customFormat="1" ht="17.45" customHeight="1" x14ac:dyDescent="0.2">
      <c r="A25" s="17">
        <v>21</v>
      </c>
      <c r="B25" s="11">
        <v>27097</v>
      </c>
      <c r="C25" s="18" t="s">
        <v>11</v>
      </c>
      <c r="D25" s="19" t="s">
        <v>112</v>
      </c>
      <c r="E25" s="20" t="s">
        <v>113</v>
      </c>
      <c r="F25" s="17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17"/>
    </row>
    <row r="26" spans="1:20" s="23" customFormat="1" ht="17.45" customHeight="1" x14ac:dyDescent="0.2">
      <c r="A26" s="17">
        <v>22</v>
      </c>
      <c r="B26" s="11">
        <v>27098</v>
      </c>
      <c r="C26" s="24" t="s">
        <v>11</v>
      </c>
      <c r="D26" s="25" t="s">
        <v>114</v>
      </c>
      <c r="E26" s="26" t="s">
        <v>115</v>
      </c>
      <c r="F26" s="17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17"/>
    </row>
    <row r="27" spans="1:20" s="23" customFormat="1" ht="17.45" customHeight="1" x14ac:dyDescent="0.2">
      <c r="A27" s="17">
        <v>23</v>
      </c>
      <c r="B27" s="11">
        <v>27100</v>
      </c>
      <c r="C27" s="24" t="s">
        <v>11</v>
      </c>
      <c r="D27" s="25" t="s">
        <v>116</v>
      </c>
      <c r="E27" s="26" t="s">
        <v>117</v>
      </c>
      <c r="F27" s="17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17"/>
    </row>
    <row r="28" spans="1:20" s="23" customFormat="1" ht="17.45" customHeight="1" x14ac:dyDescent="0.2">
      <c r="A28" s="17">
        <v>24</v>
      </c>
      <c r="B28" s="11">
        <v>27102</v>
      </c>
      <c r="C28" s="24" t="s">
        <v>11</v>
      </c>
      <c r="D28" s="25" t="s">
        <v>118</v>
      </c>
      <c r="E28" s="26" t="s">
        <v>54</v>
      </c>
      <c r="F28" s="17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17"/>
    </row>
    <row r="29" spans="1:20" s="23" customFormat="1" ht="17.45" customHeight="1" x14ac:dyDescent="0.2">
      <c r="A29" s="17">
        <v>25</v>
      </c>
      <c r="B29" s="11">
        <v>27103</v>
      </c>
      <c r="C29" s="24" t="s">
        <v>11</v>
      </c>
      <c r="D29" s="25" t="s">
        <v>119</v>
      </c>
      <c r="E29" s="26" t="s">
        <v>120</v>
      </c>
      <c r="F29" s="17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17"/>
    </row>
    <row r="30" spans="1:20" s="23" customFormat="1" ht="17.45" customHeight="1" x14ac:dyDescent="0.2">
      <c r="A30" s="17">
        <v>26</v>
      </c>
      <c r="B30" s="11">
        <v>27105</v>
      </c>
      <c r="C30" s="18" t="s">
        <v>11</v>
      </c>
      <c r="D30" s="19" t="s">
        <v>121</v>
      </c>
      <c r="E30" s="20" t="s">
        <v>122</v>
      </c>
      <c r="F30" s="17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17"/>
    </row>
    <row r="31" spans="1:20" s="23" customFormat="1" ht="17.45" customHeight="1" x14ac:dyDescent="0.2">
      <c r="A31" s="17">
        <v>27</v>
      </c>
      <c r="B31" s="11">
        <v>27130</v>
      </c>
      <c r="C31" s="24" t="s">
        <v>11</v>
      </c>
      <c r="D31" s="25" t="s">
        <v>123</v>
      </c>
      <c r="E31" s="26" t="s">
        <v>124</v>
      </c>
      <c r="F31" s="17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17"/>
    </row>
    <row r="32" spans="1:20" s="23" customFormat="1" ht="17.45" customHeight="1" x14ac:dyDescent="0.2">
      <c r="A32" s="17">
        <v>28</v>
      </c>
      <c r="B32" s="11">
        <v>28475</v>
      </c>
      <c r="C32" s="18" t="s">
        <v>11</v>
      </c>
      <c r="D32" s="19" t="s">
        <v>125</v>
      </c>
      <c r="E32" s="20" t="s">
        <v>126</v>
      </c>
      <c r="F32" s="29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9"/>
    </row>
    <row r="33" spans="1:20" s="23" customFormat="1" ht="17.45" customHeight="1" x14ac:dyDescent="0.2">
      <c r="A33" s="17">
        <v>29</v>
      </c>
      <c r="B33" s="11">
        <v>28481</v>
      </c>
      <c r="C33" s="24" t="s">
        <v>11</v>
      </c>
      <c r="D33" s="25" t="s">
        <v>127</v>
      </c>
      <c r="E33" s="26" t="s">
        <v>128</v>
      </c>
      <c r="F33" s="36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17"/>
    </row>
    <row r="34" spans="1:20" s="23" customFormat="1" ht="17.45" customHeight="1" x14ac:dyDescent="0.2">
      <c r="A34" s="17">
        <v>30</v>
      </c>
      <c r="B34" s="11">
        <v>28487</v>
      </c>
      <c r="C34" s="37" t="s">
        <v>10</v>
      </c>
      <c r="D34" s="38" t="s">
        <v>129</v>
      </c>
      <c r="E34" s="39" t="s">
        <v>130</v>
      </c>
      <c r="F34" s="36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17"/>
    </row>
    <row r="35" spans="1:20" ht="17.45" customHeight="1" x14ac:dyDescent="0.2">
      <c r="A35" s="17">
        <v>31</v>
      </c>
      <c r="B35" s="105">
        <v>28917</v>
      </c>
      <c r="C35" s="24" t="s">
        <v>10</v>
      </c>
      <c r="D35" s="25" t="s">
        <v>131</v>
      </c>
      <c r="E35" s="26" t="s">
        <v>132</v>
      </c>
      <c r="F35" s="36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17"/>
    </row>
    <row r="36" spans="1:20" s="23" customFormat="1" ht="17.45" customHeight="1" x14ac:dyDescent="0.2">
      <c r="A36" s="17">
        <v>32</v>
      </c>
      <c r="B36" s="98">
        <v>28918</v>
      </c>
      <c r="C36" s="24" t="s">
        <v>10</v>
      </c>
      <c r="D36" s="25" t="s">
        <v>133</v>
      </c>
      <c r="E36" s="26" t="s">
        <v>134</v>
      </c>
      <c r="F36" s="40"/>
      <c r="G36" s="21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29"/>
    </row>
    <row r="37" spans="1:20" ht="17.45" customHeight="1" x14ac:dyDescent="0.2">
      <c r="A37" s="17">
        <v>33</v>
      </c>
      <c r="B37" s="105">
        <v>28919</v>
      </c>
      <c r="C37" s="24" t="s">
        <v>10</v>
      </c>
      <c r="D37" s="25" t="s">
        <v>135</v>
      </c>
      <c r="E37" s="26" t="s">
        <v>136</v>
      </c>
      <c r="F37" s="36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17"/>
    </row>
    <row r="38" spans="1:20" ht="17.45" customHeight="1" x14ac:dyDescent="0.2">
      <c r="A38" s="17">
        <v>34</v>
      </c>
      <c r="B38" s="98">
        <v>28920</v>
      </c>
      <c r="C38" s="18" t="s">
        <v>11</v>
      </c>
      <c r="D38" s="19" t="s">
        <v>137</v>
      </c>
      <c r="E38" s="20" t="s">
        <v>138</v>
      </c>
      <c r="F38" s="36"/>
      <c r="G38" s="30"/>
      <c r="H38" s="30"/>
      <c r="I38" s="30"/>
      <c r="J38" s="30"/>
      <c r="K38" s="30"/>
      <c r="L38" s="30"/>
      <c r="M38" s="30"/>
      <c r="N38" s="30"/>
      <c r="O38" s="10"/>
      <c r="P38" s="30"/>
      <c r="Q38" s="30"/>
      <c r="R38" s="30"/>
      <c r="S38" s="30"/>
      <c r="T38" s="17"/>
    </row>
    <row r="39" spans="1:20" ht="17.45" customHeight="1" x14ac:dyDescent="0.2">
      <c r="A39" s="17">
        <v>35</v>
      </c>
      <c r="B39" s="105">
        <v>28921</v>
      </c>
      <c r="C39" s="18" t="s">
        <v>11</v>
      </c>
      <c r="D39" s="19" t="s">
        <v>139</v>
      </c>
      <c r="E39" s="20" t="s">
        <v>47</v>
      </c>
      <c r="F39" s="42"/>
      <c r="G39" s="30"/>
      <c r="H39" s="30"/>
      <c r="I39" s="30"/>
      <c r="J39" s="30"/>
      <c r="K39" s="30"/>
      <c r="L39" s="30"/>
      <c r="M39" s="30"/>
      <c r="N39" s="30"/>
      <c r="O39" s="10"/>
      <c r="P39" s="30"/>
      <c r="Q39" s="30"/>
      <c r="R39" s="30"/>
      <c r="S39" s="30"/>
      <c r="T39" s="10"/>
    </row>
    <row r="40" spans="1:20" ht="17.45" customHeight="1" x14ac:dyDescent="0.2">
      <c r="A40" s="17">
        <v>36</v>
      </c>
      <c r="B40" s="98">
        <v>28922</v>
      </c>
      <c r="C40" s="18" t="s">
        <v>11</v>
      </c>
      <c r="D40" s="19" t="s">
        <v>140</v>
      </c>
      <c r="E40" s="20" t="s">
        <v>141</v>
      </c>
      <c r="F40" s="17"/>
      <c r="G40" s="30"/>
      <c r="H40" s="30"/>
      <c r="I40" s="30"/>
      <c r="J40" s="30"/>
      <c r="K40" s="30"/>
      <c r="L40" s="30"/>
      <c r="M40" s="30"/>
      <c r="N40" s="30"/>
      <c r="O40" s="10"/>
      <c r="P40" s="30"/>
      <c r="Q40" s="30"/>
      <c r="R40" s="30"/>
      <c r="S40" s="30"/>
      <c r="T40" s="17"/>
    </row>
    <row r="41" spans="1:20" s="45" customFormat="1" ht="17.45" customHeight="1" x14ac:dyDescent="0.2">
      <c r="A41" s="17">
        <v>37</v>
      </c>
      <c r="B41" s="105">
        <v>28923</v>
      </c>
      <c r="C41" s="18" t="s">
        <v>11</v>
      </c>
      <c r="D41" s="19" t="s">
        <v>67</v>
      </c>
      <c r="E41" s="20" t="s">
        <v>142</v>
      </c>
      <c r="F41" s="43"/>
      <c r="G41" s="1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4"/>
    </row>
    <row r="42" spans="1:20" s="23" customFormat="1" ht="17.45" customHeight="1" x14ac:dyDescent="0.2">
      <c r="A42" s="17">
        <v>38</v>
      </c>
      <c r="B42" s="98">
        <v>28924</v>
      </c>
      <c r="C42" s="24" t="s">
        <v>11</v>
      </c>
      <c r="D42" s="25" t="s">
        <v>143</v>
      </c>
      <c r="E42" s="28" t="s">
        <v>144</v>
      </c>
      <c r="F42" s="29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9"/>
    </row>
    <row r="43" spans="1:20" ht="17.45" customHeight="1" x14ac:dyDescent="0.2">
      <c r="A43" s="17">
        <v>39</v>
      </c>
      <c r="B43" s="105">
        <v>28925</v>
      </c>
      <c r="C43" s="18" t="s">
        <v>11</v>
      </c>
      <c r="D43" s="19" t="s">
        <v>145</v>
      </c>
      <c r="E43" s="20" t="s">
        <v>146</v>
      </c>
      <c r="F43" s="17"/>
      <c r="G43" s="30"/>
      <c r="H43" s="30"/>
      <c r="I43" s="30"/>
      <c r="J43" s="30"/>
      <c r="K43" s="30"/>
      <c r="L43" s="30"/>
      <c r="M43" s="30"/>
      <c r="N43" s="30"/>
      <c r="O43" s="10"/>
      <c r="P43" s="30"/>
      <c r="Q43" s="30"/>
      <c r="R43" s="30"/>
      <c r="S43" s="30"/>
      <c r="T43" s="17"/>
    </row>
    <row r="44" spans="1:20" ht="17.45" customHeight="1" x14ac:dyDescent="0.2">
      <c r="A44" s="17">
        <v>40</v>
      </c>
      <c r="B44" s="98">
        <v>28926</v>
      </c>
      <c r="C44" s="18" t="s">
        <v>11</v>
      </c>
      <c r="D44" s="19" t="s">
        <v>147</v>
      </c>
      <c r="E44" s="20" t="s">
        <v>148</v>
      </c>
      <c r="F44" s="43"/>
      <c r="G44" s="1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4"/>
    </row>
    <row r="45" spans="1:20" ht="17.45" customHeight="1" x14ac:dyDescent="0.2">
      <c r="A45" s="17">
        <v>41</v>
      </c>
      <c r="B45" s="105">
        <v>28927</v>
      </c>
      <c r="C45" s="24" t="s">
        <v>11</v>
      </c>
      <c r="D45" s="25" t="s">
        <v>149</v>
      </c>
      <c r="E45" s="28" t="s">
        <v>150</v>
      </c>
      <c r="F45" s="29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9"/>
    </row>
    <row r="46" spans="1:20" ht="18" customHeight="1" x14ac:dyDescent="0.2"/>
    <row r="47" spans="1:20" ht="18" customHeight="1" x14ac:dyDescent="0.2"/>
    <row r="48" spans="1:20" ht="18" customHeight="1" x14ac:dyDescent="0.2"/>
  </sheetData>
  <sortState ref="B5:U44">
    <sortCondition ref="B5:B44"/>
    <sortCondition ref="D5:D44"/>
  </sortState>
  <mergeCells count="3">
    <mergeCell ref="I1:J1"/>
    <mergeCell ref="A3:E3"/>
    <mergeCell ref="F3:S3"/>
  </mergeCells>
  <phoneticPr fontId="2" type="noConversion"/>
  <pageMargins left="0.62992125984251968" right="0.15748031496062992" top="0.43307086614173229" bottom="0.15748031496062992" header="0.31496062992125984" footer="0.19685039370078741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tabSelected="1" topLeftCell="A31" zoomScaleNormal="100" workbookViewId="0">
      <selection activeCell="T31" sqref="T1:T1048576"/>
    </sheetView>
  </sheetViews>
  <sheetFormatPr defaultColWidth="9.140625" defaultRowHeight="23.25" x14ac:dyDescent="0.2"/>
  <cols>
    <col min="1" max="1" width="4.85546875" style="6" customWidth="1"/>
    <col min="2" max="2" width="10.140625" style="8" customWidth="1"/>
    <col min="3" max="3" width="5.140625" style="4" customWidth="1"/>
    <col min="4" max="4" width="12" style="8" customWidth="1"/>
    <col min="5" max="5" width="16.5703125" style="8" customWidth="1"/>
    <col min="6" max="7" width="3.140625" style="6" customWidth="1"/>
    <col min="8" max="8" width="3.42578125" style="8" customWidth="1"/>
    <col min="9" max="14" width="3.140625" style="8" customWidth="1"/>
    <col min="15" max="15" width="3.140625" style="6" customWidth="1"/>
    <col min="16" max="16" width="3.140625" style="8" customWidth="1"/>
    <col min="17" max="17" width="3.7109375" style="8" bestFit="1" customWidth="1"/>
    <col min="18" max="19" width="3.140625" style="8" customWidth="1"/>
    <col min="20" max="16384" width="9.140625" style="8"/>
  </cols>
  <sheetData>
    <row r="1" spans="1:19" ht="21" customHeight="1" x14ac:dyDescent="0.2">
      <c r="A1" s="2" t="s">
        <v>24</v>
      </c>
      <c r="B1" s="3"/>
      <c r="D1" s="5"/>
      <c r="E1" s="4" t="s">
        <v>74</v>
      </c>
      <c r="G1" s="7" t="s">
        <v>1</v>
      </c>
      <c r="I1" s="106">
        <v>3403</v>
      </c>
      <c r="J1" s="106"/>
      <c r="L1" s="8" t="s">
        <v>2</v>
      </c>
      <c r="O1" s="6">
        <f>COUNTIF(C5:C97,"นาย")</f>
        <v>18</v>
      </c>
      <c r="P1" s="8" t="s">
        <v>3</v>
      </c>
    </row>
    <row r="2" spans="1:19" ht="19.5" customHeight="1" x14ac:dyDescent="0.2">
      <c r="A2" s="9" t="s">
        <v>732</v>
      </c>
      <c r="B2" s="3"/>
      <c r="D2" s="9"/>
      <c r="E2" s="9"/>
      <c r="G2" s="8" t="s">
        <v>27</v>
      </c>
      <c r="I2" s="2" t="s">
        <v>68</v>
      </c>
      <c r="L2" s="8" t="s">
        <v>4</v>
      </c>
      <c r="O2" s="6">
        <f>COUNTIF(C5:C51,"น.ส.")</f>
        <v>20</v>
      </c>
      <c r="P2" s="8" t="s">
        <v>3</v>
      </c>
      <c r="Q2" s="8" t="s">
        <v>5</v>
      </c>
      <c r="R2" s="6">
        <f>O1+O2</f>
        <v>38</v>
      </c>
      <c r="S2" s="8" t="s">
        <v>3</v>
      </c>
    </row>
    <row r="3" spans="1:19" ht="15.75" customHeight="1" x14ac:dyDescent="0.2">
      <c r="A3" s="107"/>
      <c r="B3" s="107"/>
      <c r="C3" s="107"/>
      <c r="D3" s="107"/>
      <c r="E3" s="107"/>
      <c r="F3" s="108" t="s">
        <v>731</v>
      </c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</row>
    <row r="4" spans="1:19" ht="18" customHeight="1" x14ac:dyDescent="0.2">
      <c r="A4" s="10" t="s">
        <v>6</v>
      </c>
      <c r="B4" s="11" t="s">
        <v>7</v>
      </c>
      <c r="C4" s="12"/>
      <c r="D4" s="13" t="s">
        <v>8</v>
      </c>
      <c r="E4" s="13" t="s">
        <v>9</v>
      </c>
      <c r="F4" s="14"/>
      <c r="G4" s="15"/>
      <c r="H4" s="15"/>
      <c r="I4" s="14"/>
      <c r="J4" s="15"/>
      <c r="K4" s="15"/>
      <c r="L4" s="14"/>
      <c r="M4" s="15"/>
      <c r="N4" s="15"/>
      <c r="O4" s="14"/>
      <c r="P4" s="15"/>
      <c r="Q4" s="15"/>
      <c r="R4" s="14"/>
      <c r="S4" s="15"/>
    </row>
    <row r="5" spans="1:19" s="46" customFormat="1" ht="18.95" customHeight="1" x14ac:dyDescent="0.2">
      <c r="A5" s="11">
        <v>1</v>
      </c>
      <c r="B5" s="11">
        <v>26753</v>
      </c>
      <c r="C5" s="24" t="s">
        <v>10</v>
      </c>
      <c r="D5" s="25" t="s">
        <v>406</v>
      </c>
      <c r="E5" s="32" t="s">
        <v>733</v>
      </c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</row>
    <row r="6" spans="1:19" s="46" customFormat="1" ht="18.95" customHeight="1" x14ac:dyDescent="0.2">
      <c r="A6" s="11">
        <v>2</v>
      </c>
      <c r="B6" s="11">
        <v>26855</v>
      </c>
      <c r="C6" s="24" t="s">
        <v>11</v>
      </c>
      <c r="D6" s="25" t="s">
        <v>734</v>
      </c>
      <c r="E6" s="32" t="s">
        <v>735</v>
      </c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</row>
    <row r="7" spans="1:19" s="46" customFormat="1" ht="18.95" customHeight="1" x14ac:dyDescent="0.2">
      <c r="A7" s="11">
        <v>3</v>
      </c>
      <c r="B7" s="11">
        <v>26874</v>
      </c>
      <c r="C7" s="24" t="s">
        <v>10</v>
      </c>
      <c r="D7" s="25" t="s">
        <v>736</v>
      </c>
      <c r="E7" s="25" t="s">
        <v>737</v>
      </c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</row>
    <row r="8" spans="1:19" s="46" customFormat="1" ht="18.95" customHeight="1" x14ac:dyDescent="0.2">
      <c r="A8" s="11">
        <v>4</v>
      </c>
      <c r="B8" s="11">
        <v>26906</v>
      </c>
      <c r="C8" s="24" t="s">
        <v>10</v>
      </c>
      <c r="D8" s="25" t="s">
        <v>738</v>
      </c>
      <c r="E8" s="32" t="s">
        <v>739</v>
      </c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</row>
    <row r="9" spans="1:19" s="46" customFormat="1" ht="18.95" customHeight="1" x14ac:dyDescent="0.2">
      <c r="A9" s="11">
        <v>5</v>
      </c>
      <c r="B9" s="11">
        <v>26925</v>
      </c>
      <c r="C9" s="47" t="s">
        <v>10</v>
      </c>
      <c r="D9" s="48" t="s">
        <v>740</v>
      </c>
      <c r="E9" s="48" t="s">
        <v>741</v>
      </c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</row>
    <row r="10" spans="1:19" s="46" customFormat="1" ht="18.95" customHeight="1" x14ac:dyDescent="0.2">
      <c r="A10" s="11">
        <v>6</v>
      </c>
      <c r="B10" s="11">
        <v>26956</v>
      </c>
      <c r="C10" s="24" t="s">
        <v>10</v>
      </c>
      <c r="D10" s="25" t="s">
        <v>742</v>
      </c>
      <c r="E10" s="32" t="s">
        <v>743</v>
      </c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</row>
    <row r="11" spans="1:19" s="55" customFormat="1" ht="18.95" customHeight="1" x14ac:dyDescent="0.2">
      <c r="A11" s="11">
        <v>7</v>
      </c>
      <c r="B11" s="11">
        <v>26974</v>
      </c>
      <c r="C11" s="50" t="s">
        <v>11</v>
      </c>
      <c r="D11" s="51" t="s">
        <v>744</v>
      </c>
      <c r="E11" s="52" t="s">
        <v>745</v>
      </c>
      <c r="F11" s="53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</row>
    <row r="12" spans="1:19" s="46" customFormat="1" ht="18.95" customHeight="1" x14ac:dyDescent="0.2">
      <c r="A12" s="11">
        <v>8</v>
      </c>
      <c r="B12" s="11">
        <v>27031</v>
      </c>
      <c r="C12" s="24" t="s">
        <v>10</v>
      </c>
      <c r="D12" s="25" t="s">
        <v>746</v>
      </c>
      <c r="E12" s="32" t="s">
        <v>747</v>
      </c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</row>
    <row r="13" spans="1:19" s="46" customFormat="1" ht="18.95" customHeight="1" x14ac:dyDescent="0.2">
      <c r="A13" s="11">
        <v>9</v>
      </c>
      <c r="B13" s="11">
        <v>27038</v>
      </c>
      <c r="C13" s="24" t="s">
        <v>10</v>
      </c>
      <c r="D13" s="25" t="s">
        <v>748</v>
      </c>
      <c r="E13" s="32" t="s">
        <v>41</v>
      </c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</row>
    <row r="14" spans="1:19" s="46" customFormat="1" ht="18.95" customHeight="1" x14ac:dyDescent="0.2">
      <c r="A14" s="11">
        <v>10</v>
      </c>
      <c r="B14" s="11">
        <v>27041</v>
      </c>
      <c r="C14" s="24" t="s">
        <v>10</v>
      </c>
      <c r="D14" s="25" t="s">
        <v>749</v>
      </c>
      <c r="E14" s="32" t="s">
        <v>750</v>
      </c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</row>
    <row r="15" spans="1:19" s="46" customFormat="1" ht="18.95" customHeight="1" x14ac:dyDescent="0.2">
      <c r="A15" s="11">
        <v>11</v>
      </c>
      <c r="B15" s="11">
        <v>27062</v>
      </c>
      <c r="C15" s="24" t="s">
        <v>11</v>
      </c>
      <c r="D15" s="25" t="s">
        <v>60</v>
      </c>
      <c r="E15" s="32" t="s">
        <v>751</v>
      </c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</row>
    <row r="16" spans="1:19" s="46" customFormat="1" ht="18.95" customHeight="1" x14ac:dyDescent="0.2">
      <c r="A16" s="11">
        <v>12</v>
      </c>
      <c r="B16" s="11">
        <v>27104</v>
      </c>
      <c r="C16" s="24" t="s">
        <v>11</v>
      </c>
      <c r="D16" s="25" t="s">
        <v>752</v>
      </c>
      <c r="E16" s="32" t="s">
        <v>753</v>
      </c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</row>
    <row r="17" spans="1:20" s="46" customFormat="1" ht="18.95" customHeight="1" x14ac:dyDescent="0.2">
      <c r="A17" s="11">
        <v>13</v>
      </c>
      <c r="B17" s="11">
        <v>27110</v>
      </c>
      <c r="C17" s="47" t="s">
        <v>10</v>
      </c>
      <c r="D17" s="48" t="s">
        <v>754</v>
      </c>
      <c r="E17" s="48" t="s">
        <v>755</v>
      </c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</row>
    <row r="18" spans="1:20" s="46" customFormat="1" ht="18.95" customHeight="1" x14ac:dyDescent="0.2">
      <c r="A18" s="11">
        <v>14</v>
      </c>
      <c r="B18" s="11">
        <v>27116</v>
      </c>
      <c r="C18" s="37" t="s">
        <v>10</v>
      </c>
      <c r="D18" s="56" t="s">
        <v>756</v>
      </c>
      <c r="E18" s="56" t="s">
        <v>757</v>
      </c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</row>
    <row r="19" spans="1:20" s="46" customFormat="1" ht="18.95" customHeight="1" x14ac:dyDescent="0.2">
      <c r="A19" s="11">
        <v>15</v>
      </c>
      <c r="B19" s="11">
        <v>27119</v>
      </c>
      <c r="C19" s="24" t="s">
        <v>10</v>
      </c>
      <c r="D19" s="25" t="s">
        <v>758</v>
      </c>
      <c r="E19" s="32" t="s">
        <v>759</v>
      </c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</row>
    <row r="20" spans="1:20" s="46" customFormat="1" ht="18.95" customHeight="1" x14ac:dyDescent="0.2">
      <c r="A20" s="11">
        <v>16</v>
      </c>
      <c r="B20" s="11">
        <v>27122</v>
      </c>
      <c r="C20" s="47" t="s">
        <v>11</v>
      </c>
      <c r="D20" s="48" t="s">
        <v>34</v>
      </c>
      <c r="E20" s="48" t="s">
        <v>760</v>
      </c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</row>
    <row r="21" spans="1:20" s="46" customFormat="1" ht="18.95" customHeight="1" x14ac:dyDescent="0.2">
      <c r="A21" s="11">
        <v>17</v>
      </c>
      <c r="B21" s="11">
        <v>27126</v>
      </c>
      <c r="C21" s="47" t="s">
        <v>11</v>
      </c>
      <c r="D21" s="48" t="s">
        <v>761</v>
      </c>
      <c r="E21" s="48" t="s">
        <v>762</v>
      </c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</row>
    <row r="22" spans="1:20" s="46" customFormat="1" ht="18.95" customHeight="1" x14ac:dyDescent="0.2">
      <c r="A22" s="11">
        <v>18</v>
      </c>
      <c r="B22" s="11">
        <v>27128</v>
      </c>
      <c r="C22" s="24" t="s">
        <v>11</v>
      </c>
      <c r="D22" s="25" t="s">
        <v>763</v>
      </c>
      <c r="E22" s="32" t="s">
        <v>764</v>
      </c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</row>
    <row r="23" spans="1:20" s="46" customFormat="1" ht="18.95" customHeight="1" x14ac:dyDescent="0.2">
      <c r="A23" s="11">
        <v>19</v>
      </c>
      <c r="B23" s="11">
        <v>27134</v>
      </c>
      <c r="C23" s="24" t="s">
        <v>11</v>
      </c>
      <c r="D23" s="25" t="s">
        <v>765</v>
      </c>
      <c r="E23" s="32" t="s">
        <v>766</v>
      </c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</row>
    <row r="24" spans="1:20" s="46" customFormat="1" ht="18.95" customHeight="1" x14ac:dyDescent="0.2">
      <c r="A24" s="11">
        <v>20</v>
      </c>
      <c r="B24" s="105">
        <v>29031</v>
      </c>
      <c r="C24" s="24" t="s">
        <v>10</v>
      </c>
      <c r="D24" s="25" t="s">
        <v>767</v>
      </c>
      <c r="E24" s="26" t="s">
        <v>768</v>
      </c>
      <c r="F24" s="27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</row>
    <row r="25" spans="1:20" s="46" customFormat="1" ht="18.95" customHeight="1" x14ac:dyDescent="0.2">
      <c r="A25" s="11">
        <v>21</v>
      </c>
      <c r="B25" s="105">
        <v>29032</v>
      </c>
      <c r="C25" s="18" t="s">
        <v>10</v>
      </c>
      <c r="D25" s="19" t="s">
        <v>464</v>
      </c>
      <c r="E25" s="20" t="s">
        <v>769</v>
      </c>
      <c r="F25" s="27"/>
      <c r="G25" s="57"/>
      <c r="H25" s="41"/>
      <c r="I25" s="41"/>
      <c r="J25" s="41"/>
      <c r="K25" s="41"/>
      <c r="L25" s="41"/>
      <c r="M25" s="41"/>
      <c r="N25" s="27"/>
      <c r="O25" s="41"/>
      <c r="P25" s="41"/>
      <c r="Q25" s="27"/>
      <c r="R25" s="27"/>
      <c r="S25" s="41"/>
    </row>
    <row r="26" spans="1:20" s="46" customFormat="1" ht="18.95" customHeight="1" x14ac:dyDescent="0.2">
      <c r="A26" s="11">
        <v>22</v>
      </c>
      <c r="B26" s="105">
        <v>29033</v>
      </c>
      <c r="C26" s="18" t="s">
        <v>10</v>
      </c>
      <c r="D26" s="19" t="s">
        <v>770</v>
      </c>
      <c r="E26" s="20" t="s">
        <v>771</v>
      </c>
      <c r="F26" s="27"/>
      <c r="G26" s="27"/>
      <c r="H26" s="41"/>
      <c r="I26" s="41"/>
      <c r="J26" s="41"/>
      <c r="K26" s="41"/>
      <c r="L26" s="41"/>
      <c r="M26" s="41"/>
      <c r="N26" s="27"/>
      <c r="O26" s="41"/>
      <c r="P26" s="41"/>
      <c r="Q26" s="27"/>
      <c r="R26" s="27"/>
      <c r="S26" s="41"/>
    </row>
    <row r="27" spans="1:20" s="46" customFormat="1" ht="18.95" customHeight="1" x14ac:dyDescent="0.2">
      <c r="A27" s="11">
        <v>23</v>
      </c>
      <c r="B27" s="105">
        <v>29034</v>
      </c>
      <c r="C27" s="18" t="s">
        <v>10</v>
      </c>
      <c r="D27" s="19" t="s">
        <v>772</v>
      </c>
      <c r="E27" s="20" t="s">
        <v>773</v>
      </c>
      <c r="F27" s="27"/>
      <c r="G27" s="27"/>
      <c r="H27" s="41"/>
      <c r="I27" s="41"/>
      <c r="J27" s="41"/>
      <c r="K27" s="41"/>
      <c r="L27" s="41"/>
      <c r="M27" s="41"/>
      <c r="N27" s="27"/>
      <c r="O27" s="41"/>
      <c r="P27" s="41"/>
      <c r="Q27" s="27"/>
      <c r="R27" s="27"/>
      <c r="S27" s="41"/>
    </row>
    <row r="28" spans="1:20" s="46" customFormat="1" ht="18.95" customHeight="1" x14ac:dyDescent="0.2">
      <c r="A28" s="11">
        <v>24</v>
      </c>
      <c r="B28" s="105">
        <v>29035</v>
      </c>
      <c r="C28" s="18" t="s">
        <v>10</v>
      </c>
      <c r="D28" s="19" t="s">
        <v>774</v>
      </c>
      <c r="E28" s="20" t="s">
        <v>775</v>
      </c>
      <c r="F28" s="27"/>
      <c r="G28" s="17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</row>
    <row r="29" spans="1:20" s="46" customFormat="1" ht="18.95" customHeight="1" x14ac:dyDescent="0.2">
      <c r="A29" s="11">
        <v>25</v>
      </c>
      <c r="B29" s="105">
        <v>29036</v>
      </c>
      <c r="C29" s="24" t="s">
        <v>10</v>
      </c>
      <c r="D29" s="25" t="s">
        <v>776</v>
      </c>
      <c r="E29" s="26" t="s">
        <v>777</v>
      </c>
      <c r="F29" s="41"/>
      <c r="G29" s="1"/>
      <c r="H29" s="41"/>
      <c r="I29" s="41"/>
      <c r="J29" s="41"/>
      <c r="K29" s="41"/>
      <c r="L29" s="41"/>
      <c r="M29" s="41"/>
      <c r="N29" s="41"/>
      <c r="O29" s="41"/>
      <c r="P29" s="41"/>
      <c r="Q29" s="58"/>
      <c r="R29" s="58"/>
      <c r="S29" s="41"/>
    </row>
    <row r="30" spans="1:20" s="46" customFormat="1" ht="18.95" customHeight="1" x14ac:dyDescent="0.2">
      <c r="A30" s="11">
        <v>26</v>
      </c>
      <c r="B30" s="105">
        <v>29037</v>
      </c>
      <c r="C30" s="18" t="s">
        <v>10</v>
      </c>
      <c r="D30" s="19" t="s">
        <v>778</v>
      </c>
      <c r="E30" s="20" t="s">
        <v>779</v>
      </c>
      <c r="F30" s="27"/>
      <c r="G30" s="27"/>
      <c r="H30" s="41"/>
      <c r="I30" s="41"/>
      <c r="J30" s="41"/>
      <c r="K30" s="41"/>
      <c r="L30" s="41"/>
      <c r="M30" s="41"/>
      <c r="N30" s="27"/>
      <c r="O30" s="41"/>
      <c r="P30" s="41"/>
      <c r="Q30" s="59"/>
      <c r="R30" s="59"/>
      <c r="S30" s="41"/>
    </row>
    <row r="31" spans="1:20" ht="18.95" customHeight="1" x14ac:dyDescent="0.2">
      <c r="A31" s="11">
        <v>27</v>
      </c>
      <c r="B31" s="105">
        <v>29038</v>
      </c>
      <c r="C31" s="37" t="s">
        <v>11</v>
      </c>
      <c r="D31" s="56" t="s">
        <v>780</v>
      </c>
      <c r="E31" s="60" t="s">
        <v>781</v>
      </c>
      <c r="F31" s="41"/>
      <c r="G31" s="1"/>
      <c r="H31" s="41"/>
      <c r="I31" s="41"/>
      <c r="J31" s="41"/>
      <c r="K31" s="41"/>
      <c r="L31" s="41"/>
      <c r="M31" s="41"/>
      <c r="N31" s="41"/>
      <c r="O31" s="41"/>
      <c r="P31" s="41"/>
      <c r="Q31" s="58"/>
      <c r="R31" s="58"/>
      <c r="S31" s="41"/>
    </row>
    <row r="32" spans="1:20" ht="18.95" customHeight="1" x14ac:dyDescent="0.2">
      <c r="A32" s="11">
        <v>28</v>
      </c>
      <c r="B32" s="105">
        <v>29039</v>
      </c>
      <c r="C32" s="18" t="s">
        <v>11</v>
      </c>
      <c r="D32" s="19" t="s">
        <v>782</v>
      </c>
      <c r="E32" s="20" t="s">
        <v>783</v>
      </c>
      <c r="F32" s="27"/>
      <c r="G32" s="27"/>
      <c r="H32" s="41"/>
      <c r="I32" s="41"/>
      <c r="J32" s="41"/>
      <c r="K32" s="41"/>
      <c r="L32" s="41"/>
      <c r="M32" s="41"/>
      <c r="N32" s="27"/>
      <c r="O32" s="41"/>
      <c r="P32" s="41"/>
      <c r="Q32" s="59"/>
      <c r="R32" s="59"/>
      <c r="S32" s="41"/>
      <c r="T32" s="46"/>
    </row>
    <row r="33" spans="1:20" ht="18.95" customHeight="1" x14ac:dyDescent="0.2">
      <c r="A33" s="11">
        <v>29</v>
      </c>
      <c r="B33" s="105">
        <v>29040</v>
      </c>
      <c r="C33" s="37" t="s">
        <v>11</v>
      </c>
      <c r="D33" s="56" t="s">
        <v>784</v>
      </c>
      <c r="E33" s="60" t="s">
        <v>785</v>
      </c>
      <c r="F33" s="41"/>
      <c r="G33" s="1"/>
      <c r="H33" s="41"/>
      <c r="I33" s="41"/>
      <c r="J33" s="41"/>
      <c r="K33" s="41"/>
      <c r="L33" s="41"/>
      <c r="M33" s="41"/>
      <c r="N33" s="41"/>
      <c r="O33" s="41"/>
      <c r="P33" s="41"/>
      <c r="Q33" s="58"/>
      <c r="R33" s="58"/>
      <c r="S33" s="41"/>
    </row>
    <row r="34" spans="1:20" ht="18.95" customHeight="1" x14ac:dyDescent="0.2">
      <c r="A34" s="11">
        <v>30</v>
      </c>
      <c r="B34" s="105">
        <v>29041</v>
      </c>
      <c r="C34" s="18" t="s">
        <v>11</v>
      </c>
      <c r="D34" s="19" t="s">
        <v>786</v>
      </c>
      <c r="E34" s="20" t="s">
        <v>787</v>
      </c>
      <c r="F34" s="27"/>
      <c r="G34" s="27"/>
      <c r="H34" s="41"/>
      <c r="I34" s="41"/>
      <c r="J34" s="41"/>
      <c r="K34" s="41"/>
      <c r="L34" s="41"/>
      <c r="M34" s="41"/>
      <c r="N34" s="27"/>
      <c r="O34" s="41"/>
      <c r="P34" s="41"/>
      <c r="Q34" s="59"/>
      <c r="R34" s="59"/>
      <c r="S34" s="41"/>
      <c r="T34" s="46"/>
    </row>
    <row r="35" spans="1:20" ht="18.95" customHeight="1" x14ac:dyDescent="0.2">
      <c r="A35" s="11">
        <v>31</v>
      </c>
      <c r="B35" s="105">
        <v>29042</v>
      </c>
      <c r="C35" s="37" t="s">
        <v>11</v>
      </c>
      <c r="D35" s="56" t="s">
        <v>788</v>
      </c>
      <c r="E35" s="60" t="s">
        <v>789</v>
      </c>
      <c r="F35" s="41"/>
      <c r="G35" s="1"/>
      <c r="H35" s="41"/>
      <c r="I35" s="41"/>
      <c r="J35" s="41"/>
      <c r="K35" s="41"/>
      <c r="L35" s="41"/>
      <c r="M35" s="41"/>
      <c r="N35" s="41"/>
      <c r="O35" s="41"/>
      <c r="P35" s="41"/>
      <c r="Q35" s="58"/>
      <c r="R35" s="58"/>
      <c r="S35" s="41"/>
    </row>
    <row r="36" spans="1:20" ht="18.95" customHeight="1" x14ac:dyDescent="0.2">
      <c r="A36" s="11">
        <v>32</v>
      </c>
      <c r="B36" s="105">
        <v>29043</v>
      </c>
      <c r="C36" s="18" t="s">
        <v>11</v>
      </c>
      <c r="D36" s="19" t="s">
        <v>790</v>
      </c>
      <c r="E36" s="20" t="s">
        <v>791</v>
      </c>
      <c r="F36" s="27"/>
      <c r="G36" s="27"/>
      <c r="H36" s="41"/>
      <c r="I36" s="41"/>
      <c r="J36" s="41"/>
      <c r="K36" s="41"/>
      <c r="L36" s="41"/>
      <c r="M36" s="41"/>
      <c r="N36" s="27"/>
      <c r="O36" s="41"/>
      <c r="P36" s="41"/>
      <c r="Q36" s="59"/>
      <c r="R36" s="59"/>
      <c r="S36" s="41"/>
      <c r="T36" s="46"/>
    </row>
    <row r="37" spans="1:20" ht="18.95" customHeight="1" x14ac:dyDescent="0.2">
      <c r="A37" s="11">
        <v>33</v>
      </c>
      <c r="B37" s="105">
        <v>29044</v>
      </c>
      <c r="C37" s="37" t="s">
        <v>11</v>
      </c>
      <c r="D37" s="56" t="s">
        <v>792</v>
      </c>
      <c r="E37" s="60" t="s">
        <v>793</v>
      </c>
      <c r="F37" s="41"/>
      <c r="G37" s="1"/>
      <c r="H37" s="41"/>
      <c r="I37" s="41"/>
      <c r="J37" s="41"/>
      <c r="K37" s="41"/>
      <c r="L37" s="41"/>
      <c r="M37" s="41"/>
      <c r="N37" s="41"/>
      <c r="O37" s="41"/>
      <c r="P37" s="41"/>
      <c r="Q37" s="58"/>
      <c r="R37" s="58"/>
      <c r="S37" s="41"/>
    </row>
    <row r="38" spans="1:20" ht="18.95" customHeight="1" x14ac:dyDescent="0.2">
      <c r="A38" s="11">
        <v>34</v>
      </c>
      <c r="B38" s="105">
        <v>29045</v>
      </c>
      <c r="C38" s="18" t="s">
        <v>11</v>
      </c>
      <c r="D38" s="19" t="s">
        <v>794</v>
      </c>
      <c r="E38" s="20" t="s">
        <v>795</v>
      </c>
      <c r="F38" s="27"/>
      <c r="G38" s="27"/>
      <c r="H38" s="41"/>
      <c r="I38" s="41"/>
      <c r="J38" s="41"/>
      <c r="K38" s="41"/>
      <c r="L38" s="41"/>
      <c r="M38" s="41"/>
      <c r="N38" s="27"/>
      <c r="O38" s="41"/>
      <c r="P38" s="41"/>
      <c r="Q38" s="59"/>
      <c r="R38" s="59"/>
      <c r="S38" s="41"/>
      <c r="T38" s="46"/>
    </row>
    <row r="39" spans="1:20" ht="18.95" customHeight="1" x14ac:dyDescent="0.2">
      <c r="A39" s="11">
        <v>35</v>
      </c>
      <c r="B39" s="105">
        <v>29046</v>
      </c>
      <c r="C39" s="37" t="s">
        <v>11</v>
      </c>
      <c r="D39" s="56" t="s">
        <v>796</v>
      </c>
      <c r="E39" s="60" t="s">
        <v>797</v>
      </c>
      <c r="F39" s="41"/>
      <c r="G39" s="1"/>
      <c r="H39" s="41"/>
      <c r="I39" s="41"/>
      <c r="J39" s="41"/>
      <c r="K39" s="41"/>
      <c r="L39" s="41"/>
      <c r="M39" s="41"/>
      <c r="N39" s="41"/>
      <c r="O39" s="41"/>
      <c r="P39" s="41"/>
      <c r="Q39" s="58"/>
      <c r="R39" s="58"/>
      <c r="S39" s="41"/>
    </row>
    <row r="40" spans="1:20" ht="18.95" customHeight="1" x14ac:dyDescent="0.2">
      <c r="A40" s="11">
        <v>36</v>
      </c>
      <c r="B40" s="105">
        <v>29047</v>
      </c>
      <c r="C40" s="18" t="s">
        <v>11</v>
      </c>
      <c r="D40" s="19" t="s">
        <v>798</v>
      </c>
      <c r="E40" s="20" t="s">
        <v>799</v>
      </c>
      <c r="F40" s="27"/>
      <c r="G40" s="27"/>
      <c r="H40" s="41"/>
      <c r="I40" s="41"/>
      <c r="J40" s="41"/>
      <c r="K40" s="41"/>
      <c r="L40" s="41"/>
      <c r="M40" s="41"/>
      <c r="N40" s="27"/>
      <c r="O40" s="41"/>
      <c r="P40" s="41"/>
      <c r="Q40" s="59"/>
      <c r="R40" s="59"/>
      <c r="S40" s="41"/>
      <c r="T40" s="46"/>
    </row>
    <row r="41" spans="1:20" ht="18.95" customHeight="1" x14ac:dyDescent="0.2">
      <c r="A41" s="11">
        <v>37</v>
      </c>
      <c r="B41" s="105">
        <v>29048</v>
      </c>
      <c r="C41" s="37" t="s">
        <v>11</v>
      </c>
      <c r="D41" s="56" t="s">
        <v>46</v>
      </c>
      <c r="E41" s="60" t="s">
        <v>800</v>
      </c>
      <c r="F41" s="41"/>
      <c r="G41" s="1"/>
      <c r="H41" s="41"/>
      <c r="I41" s="41"/>
      <c r="J41" s="41"/>
      <c r="K41" s="41"/>
      <c r="L41" s="41"/>
      <c r="M41" s="41"/>
      <c r="N41" s="41"/>
      <c r="O41" s="41"/>
      <c r="P41" s="41"/>
      <c r="Q41" s="58"/>
      <c r="R41" s="58"/>
      <c r="S41" s="41"/>
    </row>
    <row r="42" spans="1:20" ht="18.95" customHeight="1" x14ac:dyDescent="0.2">
      <c r="A42" s="11">
        <v>38</v>
      </c>
      <c r="B42" s="105">
        <v>29049</v>
      </c>
      <c r="C42" s="18" t="s">
        <v>11</v>
      </c>
      <c r="D42" s="19" t="s">
        <v>801</v>
      </c>
      <c r="E42" s="20" t="s">
        <v>802</v>
      </c>
      <c r="F42" s="27"/>
      <c r="G42" s="27"/>
      <c r="H42" s="41"/>
      <c r="I42" s="41"/>
      <c r="J42" s="41"/>
      <c r="K42" s="41"/>
      <c r="L42" s="41"/>
      <c r="M42" s="41"/>
      <c r="N42" s="27"/>
      <c r="O42" s="41"/>
      <c r="P42" s="41"/>
      <c r="Q42" s="59"/>
      <c r="R42" s="59"/>
      <c r="S42" s="41"/>
      <c r="T42" s="46"/>
    </row>
    <row r="43" spans="1:20" ht="18" customHeight="1" x14ac:dyDescent="0.2"/>
    <row r="44" spans="1:20" ht="18" customHeight="1" x14ac:dyDescent="0.2"/>
    <row r="45" spans="1:20" ht="18" customHeight="1" x14ac:dyDescent="0.2"/>
    <row r="46" spans="1:20" ht="18" customHeight="1" x14ac:dyDescent="0.2"/>
  </sheetData>
  <sortState ref="B5:U32">
    <sortCondition ref="B5:B32"/>
    <sortCondition descending="1" ref="C5:C32"/>
    <sortCondition ref="D5:D32"/>
  </sortState>
  <mergeCells count="3">
    <mergeCell ref="I1:J1"/>
    <mergeCell ref="A3:E3"/>
    <mergeCell ref="F3:S3"/>
  </mergeCells>
  <pageMargins left="0.62992125984251968" right="0.15748031496062992" top="0.43307086614173229" bottom="0.15748031496062992" header="0.31496062992125984" footer="0.19685039370078741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topLeftCell="A37" zoomScaleNormal="100" workbookViewId="0">
      <selection activeCell="T37" sqref="T1:T1048576"/>
    </sheetView>
  </sheetViews>
  <sheetFormatPr defaultColWidth="9.140625" defaultRowHeight="23.25" x14ac:dyDescent="0.2"/>
  <cols>
    <col min="1" max="1" width="4.85546875" style="6" customWidth="1"/>
    <col min="2" max="2" width="10.85546875" style="8" customWidth="1"/>
    <col min="3" max="3" width="5.7109375" style="4" customWidth="1"/>
    <col min="4" max="4" width="12.140625" style="8" customWidth="1"/>
    <col min="5" max="5" width="14.85546875" style="8" customWidth="1"/>
    <col min="6" max="6" width="2.85546875" style="8" customWidth="1"/>
    <col min="7" max="10" width="3.5703125" style="8" customWidth="1"/>
    <col min="11" max="11" width="3.28515625" style="8" customWidth="1"/>
    <col min="12" max="14" width="3.5703125" style="8" customWidth="1"/>
    <col min="15" max="15" width="3.5703125" style="6" customWidth="1"/>
    <col min="16" max="19" width="3.5703125" style="8" customWidth="1"/>
    <col min="20" max="20" width="5" style="8" customWidth="1"/>
    <col min="21" max="16384" width="9.140625" style="8"/>
  </cols>
  <sheetData>
    <row r="1" spans="1:20" ht="21" customHeight="1" x14ac:dyDescent="0.2">
      <c r="A1" s="2" t="s">
        <v>12</v>
      </c>
      <c r="B1" s="3"/>
      <c r="D1" s="5"/>
      <c r="E1" s="4" t="s">
        <v>74</v>
      </c>
      <c r="F1" s="6"/>
      <c r="G1" s="7" t="s">
        <v>1</v>
      </c>
      <c r="I1" s="106">
        <v>1402</v>
      </c>
      <c r="J1" s="106"/>
      <c r="L1" s="8" t="s">
        <v>2</v>
      </c>
      <c r="O1" s="6">
        <f>COUNTIF(C5:C108,"นาย")</f>
        <v>14</v>
      </c>
      <c r="P1" s="8" t="s">
        <v>3</v>
      </c>
      <c r="T1" s="6"/>
    </row>
    <row r="2" spans="1:20" ht="19.5" customHeight="1" x14ac:dyDescent="0.2">
      <c r="A2" s="9" t="s">
        <v>808</v>
      </c>
      <c r="B2" s="3"/>
      <c r="D2" s="9"/>
      <c r="E2" s="9"/>
      <c r="F2" s="6"/>
      <c r="G2" s="8" t="s">
        <v>27</v>
      </c>
      <c r="I2" s="2" t="s">
        <v>69</v>
      </c>
      <c r="L2" s="8" t="s">
        <v>4</v>
      </c>
      <c r="O2" s="6">
        <f>COUNTIF(C5:C44,"น.ส.")</f>
        <v>26</v>
      </c>
      <c r="P2" s="8" t="s">
        <v>3</v>
      </c>
      <c r="Q2" s="8" t="s">
        <v>5</v>
      </c>
      <c r="R2" s="6">
        <f>O1+O2</f>
        <v>40</v>
      </c>
      <c r="S2" s="8" t="s">
        <v>3</v>
      </c>
      <c r="T2" s="6"/>
    </row>
    <row r="3" spans="1:20" ht="18" customHeight="1" x14ac:dyDescent="0.2">
      <c r="A3" s="107"/>
      <c r="B3" s="107"/>
      <c r="C3" s="107"/>
      <c r="D3" s="107"/>
      <c r="E3" s="107"/>
      <c r="F3" s="108" t="s">
        <v>446</v>
      </c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</row>
    <row r="4" spans="1:20" ht="18" customHeight="1" x14ac:dyDescent="0.2">
      <c r="A4" s="10" t="s">
        <v>6</v>
      </c>
      <c r="B4" s="11" t="s">
        <v>7</v>
      </c>
      <c r="C4" s="96"/>
      <c r="D4" s="13" t="s">
        <v>8</v>
      </c>
      <c r="E4" s="13" t="s">
        <v>9</v>
      </c>
      <c r="F4" s="14"/>
      <c r="G4" s="15"/>
      <c r="H4" s="15"/>
      <c r="I4" s="14"/>
      <c r="J4" s="15"/>
      <c r="K4" s="15"/>
      <c r="L4" s="14"/>
      <c r="M4" s="15"/>
      <c r="N4" s="15"/>
      <c r="O4" s="14"/>
      <c r="P4" s="15"/>
      <c r="Q4" s="15"/>
      <c r="R4" s="14"/>
      <c r="S4" s="15"/>
      <c r="T4" s="10" t="s">
        <v>30</v>
      </c>
    </row>
    <row r="5" spans="1:20" s="23" customFormat="1" ht="18" customHeight="1" x14ac:dyDescent="0.2">
      <c r="A5" s="11">
        <v>1</v>
      </c>
      <c r="B5" s="11">
        <v>26712</v>
      </c>
      <c r="C5" s="47" t="s">
        <v>10</v>
      </c>
      <c r="D5" s="48" t="s">
        <v>151</v>
      </c>
      <c r="E5" s="79" t="s">
        <v>53</v>
      </c>
      <c r="F5" s="4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41"/>
    </row>
    <row r="6" spans="1:20" s="80" customFormat="1" ht="18" customHeight="1" x14ac:dyDescent="0.55000000000000004">
      <c r="A6" s="11">
        <v>2</v>
      </c>
      <c r="B6" s="11">
        <v>26743</v>
      </c>
      <c r="C6" s="24" t="s">
        <v>11</v>
      </c>
      <c r="D6" s="25" t="s">
        <v>152</v>
      </c>
      <c r="E6" s="26" t="s">
        <v>153</v>
      </c>
      <c r="F6" s="41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41"/>
    </row>
    <row r="7" spans="1:20" s="23" customFormat="1" ht="18" customHeight="1" x14ac:dyDescent="0.2">
      <c r="A7" s="11">
        <v>3</v>
      </c>
      <c r="B7" s="11">
        <v>26744</v>
      </c>
      <c r="C7" s="24" t="s">
        <v>11</v>
      </c>
      <c r="D7" s="25" t="s">
        <v>119</v>
      </c>
      <c r="E7" s="28" t="s">
        <v>154</v>
      </c>
      <c r="F7" s="4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41"/>
    </row>
    <row r="8" spans="1:20" s="23" customFormat="1" ht="18" customHeight="1" x14ac:dyDescent="0.55000000000000004">
      <c r="A8" s="11">
        <v>4</v>
      </c>
      <c r="B8" s="11">
        <v>26775</v>
      </c>
      <c r="C8" s="47" t="s">
        <v>11</v>
      </c>
      <c r="D8" s="48" t="s">
        <v>155</v>
      </c>
      <c r="E8" s="79" t="s">
        <v>156</v>
      </c>
      <c r="F8" s="41"/>
      <c r="G8" s="63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41"/>
    </row>
    <row r="9" spans="1:20" s="23" customFormat="1" ht="18" customHeight="1" x14ac:dyDescent="0.2">
      <c r="A9" s="11">
        <v>5</v>
      </c>
      <c r="B9" s="11">
        <v>26812</v>
      </c>
      <c r="C9" s="24" t="s">
        <v>11</v>
      </c>
      <c r="D9" s="25" t="s">
        <v>157</v>
      </c>
      <c r="E9" s="26" t="s">
        <v>158</v>
      </c>
      <c r="F9" s="4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41"/>
    </row>
    <row r="10" spans="1:20" s="23" customFormat="1" ht="18" customHeight="1" x14ac:dyDescent="0.55000000000000004">
      <c r="A10" s="11">
        <v>6</v>
      </c>
      <c r="B10" s="11">
        <v>26828</v>
      </c>
      <c r="C10" s="47" t="s">
        <v>10</v>
      </c>
      <c r="D10" s="48" t="s">
        <v>159</v>
      </c>
      <c r="E10" s="79" t="s">
        <v>160</v>
      </c>
      <c r="F10" s="41"/>
      <c r="G10" s="63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41"/>
    </row>
    <row r="11" spans="1:20" s="23" customFormat="1" ht="18" customHeight="1" x14ac:dyDescent="0.2">
      <c r="A11" s="11">
        <v>7</v>
      </c>
      <c r="B11" s="11">
        <v>26846</v>
      </c>
      <c r="C11" s="24" t="s">
        <v>11</v>
      </c>
      <c r="D11" s="25" t="s">
        <v>161</v>
      </c>
      <c r="E11" s="26" t="s">
        <v>162</v>
      </c>
      <c r="F11" s="4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41"/>
    </row>
    <row r="12" spans="1:20" s="23" customFormat="1" ht="18" customHeight="1" x14ac:dyDescent="0.55000000000000004">
      <c r="A12" s="11">
        <v>8</v>
      </c>
      <c r="B12" s="11">
        <v>26877</v>
      </c>
      <c r="C12" s="24" t="s">
        <v>10</v>
      </c>
      <c r="D12" s="25" t="s">
        <v>163</v>
      </c>
      <c r="E12" s="26" t="s">
        <v>164</v>
      </c>
      <c r="F12" s="41"/>
      <c r="G12" s="63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41"/>
    </row>
    <row r="13" spans="1:20" s="23" customFormat="1" ht="18" customHeight="1" x14ac:dyDescent="0.2">
      <c r="A13" s="11">
        <v>9</v>
      </c>
      <c r="B13" s="11">
        <v>26910</v>
      </c>
      <c r="C13" s="24" t="s">
        <v>10</v>
      </c>
      <c r="D13" s="25" t="s">
        <v>165</v>
      </c>
      <c r="E13" s="26" t="s">
        <v>166</v>
      </c>
      <c r="F13" s="4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41"/>
    </row>
    <row r="14" spans="1:20" s="23" customFormat="1" ht="18" customHeight="1" x14ac:dyDescent="0.2">
      <c r="A14" s="11">
        <v>10</v>
      </c>
      <c r="B14" s="11">
        <v>26927</v>
      </c>
      <c r="C14" s="47" t="s">
        <v>11</v>
      </c>
      <c r="D14" s="48" t="s">
        <v>167</v>
      </c>
      <c r="E14" s="79" t="s">
        <v>168</v>
      </c>
      <c r="F14" s="4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41"/>
    </row>
    <row r="15" spans="1:20" s="23" customFormat="1" ht="18" customHeight="1" x14ac:dyDescent="0.2">
      <c r="A15" s="11">
        <v>11</v>
      </c>
      <c r="B15" s="11">
        <v>26964</v>
      </c>
      <c r="C15" s="24" t="s">
        <v>11</v>
      </c>
      <c r="D15" s="25" t="s">
        <v>169</v>
      </c>
      <c r="E15" s="26" t="s">
        <v>170</v>
      </c>
      <c r="F15" s="4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41"/>
    </row>
    <row r="16" spans="1:20" s="23" customFormat="1" ht="18" customHeight="1" x14ac:dyDescent="0.2">
      <c r="A16" s="11">
        <v>12</v>
      </c>
      <c r="B16" s="11">
        <v>26969</v>
      </c>
      <c r="C16" s="18" t="s">
        <v>11</v>
      </c>
      <c r="D16" s="19" t="s">
        <v>171</v>
      </c>
      <c r="E16" s="20" t="s">
        <v>172</v>
      </c>
      <c r="F16" s="41"/>
      <c r="G16" s="30"/>
      <c r="H16" s="30"/>
      <c r="I16" s="30"/>
      <c r="J16" s="30"/>
      <c r="K16" s="30"/>
      <c r="L16" s="30"/>
      <c r="M16" s="30"/>
      <c r="N16" s="30"/>
      <c r="O16" s="10"/>
      <c r="P16" s="30"/>
      <c r="Q16" s="30"/>
      <c r="R16" s="30"/>
      <c r="S16" s="30"/>
      <c r="T16" s="41"/>
    </row>
    <row r="17" spans="1:20" s="23" customFormat="1" ht="18" customHeight="1" x14ac:dyDescent="0.2">
      <c r="A17" s="11">
        <v>13</v>
      </c>
      <c r="B17" s="11">
        <v>26972</v>
      </c>
      <c r="C17" s="47" t="s">
        <v>11</v>
      </c>
      <c r="D17" s="48" t="s">
        <v>36</v>
      </c>
      <c r="E17" s="79" t="s">
        <v>173</v>
      </c>
      <c r="F17" s="4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41"/>
    </row>
    <row r="18" spans="1:20" s="23" customFormat="1" ht="18" customHeight="1" x14ac:dyDescent="0.55000000000000004">
      <c r="A18" s="11">
        <v>14</v>
      </c>
      <c r="B18" s="11">
        <v>26999</v>
      </c>
      <c r="C18" s="24" t="s">
        <v>10</v>
      </c>
      <c r="D18" s="25" t="s">
        <v>174</v>
      </c>
      <c r="E18" s="26" t="s">
        <v>175</v>
      </c>
      <c r="F18" s="41"/>
      <c r="G18" s="63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41"/>
    </row>
    <row r="19" spans="1:20" s="23" customFormat="1" ht="18" customHeight="1" x14ac:dyDescent="0.2">
      <c r="A19" s="11">
        <v>15</v>
      </c>
      <c r="B19" s="11">
        <v>27003</v>
      </c>
      <c r="C19" s="24" t="s">
        <v>11</v>
      </c>
      <c r="D19" s="25" t="s">
        <v>176</v>
      </c>
      <c r="E19" s="32" t="s">
        <v>177</v>
      </c>
      <c r="F19" s="4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41"/>
    </row>
    <row r="20" spans="1:20" s="23" customFormat="1" ht="18" customHeight="1" x14ac:dyDescent="0.2">
      <c r="A20" s="11">
        <v>16</v>
      </c>
      <c r="B20" s="11">
        <v>27009</v>
      </c>
      <c r="C20" s="18" t="s">
        <v>11</v>
      </c>
      <c r="D20" s="19" t="s">
        <v>178</v>
      </c>
      <c r="E20" s="20" t="s">
        <v>179</v>
      </c>
      <c r="F20" s="41"/>
      <c r="G20" s="30"/>
      <c r="H20" s="30"/>
      <c r="I20" s="30"/>
      <c r="J20" s="30"/>
      <c r="K20" s="30"/>
      <c r="L20" s="30"/>
      <c r="M20" s="30"/>
      <c r="N20" s="30"/>
      <c r="O20" s="10"/>
      <c r="P20" s="30"/>
      <c r="Q20" s="30"/>
      <c r="R20" s="30"/>
      <c r="S20" s="30"/>
      <c r="T20" s="41"/>
    </row>
    <row r="21" spans="1:20" s="23" customFormat="1" ht="18" customHeight="1" x14ac:dyDescent="0.2">
      <c r="A21" s="11">
        <v>17</v>
      </c>
      <c r="B21" s="11">
        <v>27014</v>
      </c>
      <c r="C21" s="18" t="s">
        <v>11</v>
      </c>
      <c r="D21" s="19" t="s">
        <v>180</v>
      </c>
      <c r="E21" s="20" t="s">
        <v>42</v>
      </c>
      <c r="F21" s="4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41"/>
    </row>
    <row r="22" spans="1:20" s="23" customFormat="1" ht="18" customHeight="1" x14ac:dyDescent="0.55000000000000004">
      <c r="A22" s="11">
        <v>18</v>
      </c>
      <c r="B22" s="11">
        <v>27026</v>
      </c>
      <c r="C22" s="18" t="s">
        <v>11</v>
      </c>
      <c r="D22" s="19" t="s">
        <v>181</v>
      </c>
      <c r="E22" s="20" t="s">
        <v>182</v>
      </c>
      <c r="F22" s="41"/>
      <c r="G22" s="6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</row>
    <row r="23" spans="1:20" s="23" customFormat="1" ht="18" customHeight="1" x14ac:dyDescent="0.2">
      <c r="A23" s="11">
        <v>19</v>
      </c>
      <c r="B23" s="11">
        <v>27044</v>
      </c>
      <c r="C23" s="47" t="s">
        <v>11</v>
      </c>
      <c r="D23" s="48" t="s">
        <v>183</v>
      </c>
      <c r="E23" s="79" t="s">
        <v>184</v>
      </c>
      <c r="F23" s="4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41"/>
    </row>
    <row r="24" spans="1:20" s="23" customFormat="1" ht="18" customHeight="1" x14ac:dyDescent="0.55000000000000004">
      <c r="A24" s="11">
        <v>20</v>
      </c>
      <c r="B24" s="11">
        <v>27071</v>
      </c>
      <c r="C24" s="24" t="s">
        <v>10</v>
      </c>
      <c r="D24" s="25" t="s">
        <v>185</v>
      </c>
      <c r="E24" s="26" t="s">
        <v>186</v>
      </c>
      <c r="F24" s="41"/>
      <c r="G24" s="63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41"/>
    </row>
    <row r="25" spans="1:20" s="23" customFormat="1" ht="18" customHeight="1" x14ac:dyDescent="0.2">
      <c r="A25" s="11">
        <v>21</v>
      </c>
      <c r="B25" s="11">
        <v>27075</v>
      </c>
      <c r="C25" s="24" t="s">
        <v>10</v>
      </c>
      <c r="D25" s="25" t="s">
        <v>187</v>
      </c>
      <c r="E25" s="26" t="s">
        <v>188</v>
      </c>
      <c r="F25" s="4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41"/>
    </row>
    <row r="26" spans="1:20" s="23" customFormat="1" ht="18" customHeight="1" x14ac:dyDescent="0.2">
      <c r="A26" s="11">
        <v>22</v>
      </c>
      <c r="B26" s="11">
        <v>27079</v>
      </c>
      <c r="C26" s="24" t="s">
        <v>10</v>
      </c>
      <c r="D26" s="25" t="s">
        <v>189</v>
      </c>
      <c r="E26" s="26" t="s">
        <v>190</v>
      </c>
      <c r="F26" s="4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41"/>
    </row>
    <row r="27" spans="1:20" s="23" customFormat="1" ht="18" customHeight="1" x14ac:dyDescent="0.55000000000000004">
      <c r="A27" s="11">
        <v>23</v>
      </c>
      <c r="B27" s="11">
        <v>27883</v>
      </c>
      <c r="C27" s="24" t="s">
        <v>10</v>
      </c>
      <c r="D27" s="25" t="s">
        <v>191</v>
      </c>
      <c r="E27" s="26" t="s">
        <v>192</v>
      </c>
      <c r="F27" s="41"/>
      <c r="G27" s="63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41"/>
    </row>
    <row r="28" spans="1:20" s="23" customFormat="1" ht="18" customHeight="1" x14ac:dyDescent="0.2">
      <c r="A28" s="11">
        <v>24</v>
      </c>
      <c r="B28" s="105">
        <v>28928</v>
      </c>
      <c r="C28" s="47" t="s">
        <v>10</v>
      </c>
      <c r="D28" s="48" t="s">
        <v>193</v>
      </c>
      <c r="E28" s="79" t="s">
        <v>194</v>
      </c>
      <c r="F28" s="4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41"/>
    </row>
    <row r="29" spans="1:20" s="23" customFormat="1" ht="18" customHeight="1" x14ac:dyDescent="0.2">
      <c r="A29" s="11">
        <v>25</v>
      </c>
      <c r="B29" s="105">
        <v>28929</v>
      </c>
      <c r="C29" s="18" t="s">
        <v>10</v>
      </c>
      <c r="D29" s="19" t="s">
        <v>195</v>
      </c>
      <c r="E29" s="20" t="s">
        <v>196</v>
      </c>
      <c r="F29" s="41"/>
      <c r="G29" s="30"/>
      <c r="H29" s="30"/>
      <c r="I29" s="30"/>
      <c r="J29" s="30"/>
      <c r="K29" s="30"/>
      <c r="L29" s="30"/>
      <c r="M29" s="30"/>
      <c r="N29" s="30"/>
      <c r="O29" s="10"/>
      <c r="P29" s="30"/>
      <c r="Q29" s="30"/>
      <c r="R29" s="30"/>
      <c r="S29" s="30"/>
      <c r="T29" s="41"/>
    </row>
    <row r="30" spans="1:20" s="23" customFormat="1" ht="18" customHeight="1" x14ac:dyDescent="0.2">
      <c r="A30" s="11">
        <v>26</v>
      </c>
      <c r="B30" s="105">
        <v>28930</v>
      </c>
      <c r="C30" s="24" t="s">
        <v>10</v>
      </c>
      <c r="D30" s="25" t="s">
        <v>197</v>
      </c>
      <c r="E30" s="26" t="s">
        <v>198</v>
      </c>
      <c r="F30" s="4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41"/>
    </row>
    <row r="31" spans="1:20" s="23" customFormat="1" ht="18" customHeight="1" x14ac:dyDescent="0.55000000000000004">
      <c r="A31" s="11">
        <v>27</v>
      </c>
      <c r="B31" s="105">
        <v>28931</v>
      </c>
      <c r="C31" s="24" t="s">
        <v>10</v>
      </c>
      <c r="D31" s="25" t="s">
        <v>199</v>
      </c>
      <c r="E31" s="26" t="s">
        <v>200</v>
      </c>
      <c r="F31" s="41"/>
      <c r="G31" s="63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41"/>
    </row>
    <row r="32" spans="1:20" s="23" customFormat="1" ht="18" customHeight="1" x14ac:dyDescent="0.2">
      <c r="A32" s="11">
        <v>28</v>
      </c>
      <c r="B32" s="105">
        <v>28932</v>
      </c>
      <c r="C32" s="24" t="s">
        <v>10</v>
      </c>
      <c r="D32" s="25" t="s">
        <v>201</v>
      </c>
      <c r="E32" s="26" t="s">
        <v>202</v>
      </c>
      <c r="F32" s="4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41"/>
    </row>
    <row r="33" spans="1:20" s="23" customFormat="1" ht="18" customHeight="1" x14ac:dyDescent="0.2">
      <c r="A33" s="11">
        <v>29</v>
      </c>
      <c r="B33" s="105">
        <v>28933</v>
      </c>
      <c r="C33" s="47" t="s">
        <v>11</v>
      </c>
      <c r="D33" s="48" t="s">
        <v>203</v>
      </c>
      <c r="E33" s="79" t="s">
        <v>204</v>
      </c>
      <c r="F33" s="4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41"/>
    </row>
    <row r="34" spans="1:20" s="23" customFormat="1" ht="18" customHeight="1" x14ac:dyDescent="0.2">
      <c r="A34" s="11">
        <v>30</v>
      </c>
      <c r="B34" s="105">
        <v>28934</v>
      </c>
      <c r="C34" s="18" t="s">
        <v>11</v>
      </c>
      <c r="D34" s="19" t="s">
        <v>205</v>
      </c>
      <c r="E34" s="20" t="s">
        <v>206</v>
      </c>
      <c r="F34" s="41"/>
      <c r="G34" s="21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41"/>
    </row>
    <row r="35" spans="1:20" s="23" customFormat="1" ht="18" customHeight="1" x14ac:dyDescent="0.55000000000000004">
      <c r="A35" s="11">
        <v>31</v>
      </c>
      <c r="B35" s="105">
        <v>28935</v>
      </c>
      <c r="C35" s="24" t="s">
        <v>11</v>
      </c>
      <c r="D35" s="25" t="s">
        <v>167</v>
      </c>
      <c r="E35" s="26" t="s">
        <v>207</v>
      </c>
      <c r="F35" s="41"/>
      <c r="G35" s="63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41"/>
    </row>
    <row r="36" spans="1:20" s="23" customFormat="1" ht="18" customHeight="1" x14ac:dyDescent="0.2">
      <c r="A36" s="11">
        <v>32</v>
      </c>
      <c r="B36" s="105">
        <v>28936</v>
      </c>
      <c r="C36" s="24" t="s">
        <v>11</v>
      </c>
      <c r="D36" s="25" t="s">
        <v>48</v>
      </c>
      <c r="E36" s="26" t="s">
        <v>208</v>
      </c>
      <c r="F36" s="4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41"/>
    </row>
    <row r="37" spans="1:20" ht="18" customHeight="1" x14ac:dyDescent="0.2">
      <c r="A37" s="11">
        <v>33</v>
      </c>
      <c r="B37" s="105">
        <v>28937</v>
      </c>
      <c r="C37" s="37" t="s">
        <v>11</v>
      </c>
      <c r="D37" s="38" t="s">
        <v>209</v>
      </c>
      <c r="E37" s="39" t="s">
        <v>210</v>
      </c>
      <c r="F37" s="4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41"/>
    </row>
    <row r="38" spans="1:20" ht="18" customHeight="1" x14ac:dyDescent="0.2">
      <c r="A38" s="11">
        <v>34</v>
      </c>
      <c r="B38" s="105">
        <v>28938</v>
      </c>
      <c r="C38" s="18" t="s">
        <v>11</v>
      </c>
      <c r="D38" s="19" t="s">
        <v>211</v>
      </c>
      <c r="E38" s="20" t="s">
        <v>212</v>
      </c>
      <c r="F38" s="41"/>
      <c r="G38" s="30"/>
      <c r="H38" s="30"/>
      <c r="I38" s="30"/>
      <c r="J38" s="30"/>
      <c r="K38" s="30"/>
      <c r="L38" s="30"/>
      <c r="M38" s="30"/>
      <c r="N38" s="30"/>
      <c r="O38" s="10"/>
      <c r="P38" s="30"/>
      <c r="Q38" s="30"/>
      <c r="R38" s="30"/>
      <c r="S38" s="30"/>
      <c r="T38" s="41"/>
    </row>
    <row r="39" spans="1:20" ht="18" customHeight="1" x14ac:dyDescent="0.55000000000000004">
      <c r="A39" s="11">
        <v>35</v>
      </c>
      <c r="B39" s="105">
        <v>28939</v>
      </c>
      <c r="C39" s="24" t="s">
        <v>11</v>
      </c>
      <c r="D39" s="25" t="s">
        <v>213</v>
      </c>
      <c r="E39" s="28" t="s">
        <v>214</v>
      </c>
      <c r="F39" s="41"/>
      <c r="G39" s="63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41"/>
    </row>
    <row r="40" spans="1:20" ht="18" customHeight="1" x14ac:dyDescent="0.2">
      <c r="A40" s="11">
        <v>36</v>
      </c>
      <c r="B40" s="105">
        <v>28940</v>
      </c>
      <c r="C40" s="24" t="s">
        <v>11</v>
      </c>
      <c r="D40" s="25" t="s">
        <v>119</v>
      </c>
      <c r="E40" s="26" t="s">
        <v>215</v>
      </c>
      <c r="F40" s="4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41"/>
    </row>
    <row r="41" spans="1:20" ht="18" customHeight="1" x14ac:dyDescent="0.2">
      <c r="A41" s="11">
        <v>37</v>
      </c>
      <c r="B41" s="105">
        <v>28941</v>
      </c>
      <c r="C41" s="24" t="s">
        <v>11</v>
      </c>
      <c r="D41" s="25" t="s">
        <v>55</v>
      </c>
      <c r="E41" s="26" t="s">
        <v>216</v>
      </c>
      <c r="F41" s="4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41"/>
    </row>
    <row r="42" spans="1:20" ht="18" customHeight="1" x14ac:dyDescent="0.2">
      <c r="A42" s="11">
        <v>38</v>
      </c>
      <c r="B42" s="105">
        <v>28942</v>
      </c>
      <c r="C42" s="24" t="s">
        <v>11</v>
      </c>
      <c r="D42" s="25" t="s">
        <v>217</v>
      </c>
      <c r="E42" s="26" t="s">
        <v>218</v>
      </c>
      <c r="F42" s="4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41"/>
    </row>
    <row r="43" spans="1:20" ht="18" customHeight="1" x14ac:dyDescent="0.2">
      <c r="A43" s="11">
        <v>39</v>
      </c>
      <c r="B43" s="105">
        <v>28943</v>
      </c>
      <c r="C43" s="24" t="s">
        <v>11</v>
      </c>
      <c r="D43" s="25" t="s">
        <v>219</v>
      </c>
      <c r="E43" s="26" t="s">
        <v>220</v>
      </c>
      <c r="F43" s="4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41"/>
    </row>
    <row r="44" spans="1:20" ht="18" customHeight="1" x14ac:dyDescent="0.2">
      <c r="A44" s="11">
        <v>40</v>
      </c>
      <c r="B44" s="105">
        <v>28944</v>
      </c>
      <c r="C44" s="24" t="s">
        <v>11</v>
      </c>
      <c r="D44" s="25" t="s">
        <v>221</v>
      </c>
      <c r="E44" s="26" t="s">
        <v>222</v>
      </c>
      <c r="F44" s="4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41"/>
    </row>
    <row r="45" spans="1:20" ht="18" customHeight="1" x14ac:dyDescent="0.2"/>
    <row r="46" spans="1:20" ht="18" customHeight="1" x14ac:dyDescent="0.2"/>
    <row r="47" spans="1:20" ht="18" customHeight="1" x14ac:dyDescent="0.2"/>
    <row r="48" spans="1:20" ht="18" customHeight="1" x14ac:dyDescent="0.2"/>
    <row r="49" ht="18" customHeight="1" x14ac:dyDescent="0.2"/>
  </sheetData>
  <sortState ref="B5:U44">
    <sortCondition ref="B5:B44"/>
    <sortCondition descending="1" ref="C5:C44"/>
    <sortCondition ref="D5:D44"/>
  </sortState>
  <mergeCells count="3">
    <mergeCell ref="I1:J1"/>
    <mergeCell ref="A3:E3"/>
    <mergeCell ref="F3:S3"/>
  </mergeCells>
  <pageMargins left="0.62992125984251968" right="0.15748031496062992" top="0.43307086614173229" bottom="0.15748031496062992" header="0.31496062992125984" footer="0.19685039370078741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topLeftCell="A34" zoomScale="110" zoomScaleNormal="110" workbookViewId="0">
      <selection activeCell="T34" sqref="T1:T1048576"/>
    </sheetView>
  </sheetViews>
  <sheetFormatPr defaultColWidth="9.140625" defaultRowHeight="23.25" x14ac:dyDescent="0.2"/>
  <cols>
    <col min="1" max="1" width="4.85546875" style="6" customWidth="1"/>
    <col min="2" max="2" width="11" style="8" customWidth="1"/>
    <col min="3" max="3" width="4.140625" style="4" customWidth="1"/>
    <col min="4" max="4" width="13" style="8" customWidth="1"/>
    <col min="5" max="5" width="13.5703125" style="8" bestFit="1" customWidth="1"/>
    <col min="6" max="6" width="4.42578125" style="8" customWidth="1"/>
    <col min="7" max="14" width="3.5703125" style="8" customWidth="1"/>
    <col min="15" max="15" width="3.5703125" style="6" customWidth="1"/>
    <col min="16" max="16" width="3.5703125" style="8" customWidth="1"/>
    <col min="17" max="17" width="3.7109375" style="8" bestFit="1" customWidth="1"/>
    <col min="18" max="19" width="3.5703125" style="8" customWidth="1"/>
    <col min="20" max="20" width="4.42578125" style="8" customWidth="1"/>
    <col min="21" max="16384" width="9.140625" style="8"/>
  </cols>
  <sheetData>
    <row r="1" spans="1:20" ht="21" customHeight="1" x14ac:dyDescent="0.2">
      <c r="A1" s="2" t="s">
        <v>13</v>
      </c>
      <c r="B1" s="3"/>
      <c r="D1" s="5"/>
      <c r="E1" s="4" t="s">
        <v>74</v>
      </c>
      <c r="F1" s="6"/>
      <c r="G1" s="7" t="s">
        <v>1</v>
      </c>
      <c r="I1" s="106">
        <v>1403</v>
      </c>
      <c r="J1" s="106"/>
      <c r="L1" s="8" t="s">
        <v>2</v>
      </c>
      <c r="O1" s="6">
        <f>COUNTIF(C5:C108,"นาย")</f>
        <v>20</v>
      </c>
      <c r="P1" s="8" t="s">
        <v>3</v>
      </c>
      <c r="T1" s="6"/>
    </row>
    <row r="2" spans="1:20" ht="19.5" customHeight="1" x14ac:dyDescent="0.2">
      <c r="A2" s="9" t="s">
        <v>223</v>
      </c>
      <c r="B2" s="3"/>
      <c r="D2" s="9"/>
      <c r="E2" s="9"/>
      <c r="F2" s="6"/>
      <c r="G2" s="8" t="s">
        <v>27</v>
      </c>
      <c r="I2" s="2" t="s">
        <v>71</v>
      </c>
      <c r="L2" s="8" t="s">
        <v>4</v>
      </c>
      <c r="O2" s="6">
        <f>COUNTIF(C5:C45,"น.ส.")</f>
        <v>21</v>
      </c>
      <c r="P2" s="8" t="s">
        <v>3</v>
      </c>
      <c r="Q2" s="8" t="s">
        <v>5</v>
      </c>
      <c r="R2" s="6">
        <f>O1+O2</f>
        <v>41</v>
      </c>
      <c r="S2" s="8" t="s">
        <v>3</v>
      </c>
      <c r="T2" s="6"/>
    </row>
    <row r="3" spans="1:20" ht="16.5" customHeight="1" x14ac:dyDescent="0.2">
      <c r="A3" s="107"/>
      <c r="B3" s="107"/>
      <c r="C3" s="107"/>
      <c r="D3" s="107"/>
      <c r="E3" s="107"/>
      <c r="F3" s="108" t="s">
        <v>445</v>
      </c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</row>
    <row r="4" spans="1:20" ht="16.5" customHeight="1" x14ac:dyDescent="0.2">
      <c r="A4" s="10" t="s">
        <v>6</v>
      </c>
      <c r="B4" s="11" t="s">
        <v>7</v>
      </c>
      <c r="C4" s="12" t="s">
        <v>73</v>
      </c>
      <c r="D4" s="13" t="s">
        <v>8</v>
      </c>
      <c r="E4" s="13" t="s">
        <v>9</v>
      </c>
      <c r="F4" s="14"/>
      <c r="G4" s="15"/>
      <c r="H4" s="15"/>
      <c r="I4" s="14"/>
      <c r="J4" s="15"/>
      <c r="K4" s="15"/>
      <c r="L4" s="14"/>
      <c r="M4" s="15"/>
      <c r="N4" s="15"/>
      <c r="O4" s="14"/>
      <c r="P4" s="15"/>
      <c r="Q4" s="15"/>
      <c r="R4" s="14"/>
      <c r="S4" s="15"/>
      <c r="T4" s="10" t="s">
        <v>30</v>
      </c>
    </row>
    <row r="5" spans="1:20" s="46" customFormat="1" ht="17.45" customHeight="1" x14ac:dyDescent="0.2">
      <c r="A5" s="11">
        <v>1</v>
      </c>
      <c r="B5" s="11">
        <v>26427</v>
      </c>
      <c r="C5" s="37" t="s">
        <v>11</v>
      </c>
      <c r="D5" s="38" t="s">
        <v>224</v>
      </c>
      <c r="E5" s="39" t="s">
        <v>225</v>
      </c>
      <c r="F5" s="95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95"/>
    </row>
    <row r="6" spans="1:20" s="46" customFormat="1" ht="17.45" customHeight="1" x14ac:dyDescent="0.2">
      <c r="A6" s="11">
        <v>2</v>
      </c>
      <c r="B6" s="11">
        <v>26774</v>
      </c>
      <c r="C6" s="24" t="s">
        <v>11</v>
      </c>
      <c r="D6" s="25" t="s">
        <v>226</v>
      </c>
      <c r="E6" s="26" t="s">
        <v>227</v>
      </c>
      <c r="F6" s="95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95"/>
    </row>
    <row r="7" spans="1:20" s="46" customFormat="1" ht="17.45" customHeight="1" x14ac:dyDescent="0.2">
      <c r="A7" s="11">
        <v>3</v>
      </c>
      <c r="B7" s="11">
        <v>26801</v>
      </c>
      <c r="C7" s="24" t="s">
        <v>10</v>
      </c>
      <c r="D7" s="25" t="s">
        <v>228</v>
      </c>
      <c r="E7" s="26" t="s">
        <v>229</v>
      </c>
      <c r="F7" s="27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27"/>
    </row>
    <row r="8" spans="1:20" s="46" customFormat="1" ht="17.45" customHeight="1" x14ac:dyDescent="0.2">
      <c r="A8" s="11">
        <v>4</v>
      </c>
      <c r="B8" s="11">
        <v>26809</v>
      </c>
      <c r="C8" s="47" t="s">
        <v>11</v>
      </c>
      <c r="D8" s="48" t="s">
        <v>36</v>
      </c>
      <c r="E8" s="79" t="s">
        <v>230</v>
      </c>
      <c r="F8" s="95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95"/>
    </row>
    <row r="9" spans="1:20" s="46" customFormat="1" ht="17.45" customHeight="1" x14ac:dyDescent="0.2">
      <c r="A9" s="11">
        <v>5</v>
      </c>
      <c r="B9" s="11">
        <v>26826</v>
      </c>
      <c r="C9" s="24" t="s">
        <v>10</v>
      </c>
      <c r="D9" s="25" t="s">
        <v>231</v>
      </c>
      <c r="E9" s="26" t="s">
        <v>232</v>
      </c>
      <c r="F9" s="95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95"/>
    </row>
    <row r="10" spans="1:20" s="46" customFormat="1" ht="17.45" customHeight="1" x14ac:dyDescent="0.2">
      <c r="A10" s="11">
        <v>6</v>
      </c>
      <c r="B10" s="11">
        <v>26897</v>
      </c>
      <c r="C10" s="24" t="s">
        <v>11</v>
      </c>
      <c r="D10" s="25" t="s">
        <v>58</v>
      </c>
      <c r="E10" s="26" t="s">
        <v>233</v>
      </c>
      <c r="F10" s="95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95"/>
    </row>
    <row r="11" spans="1:20" s="46" customFormat="1" ht="17.45" customHeight="1" x14ac:dyDescent="0.2">
      <c r="A11" s="11">
        <v>7</v>
      </c>
      <c r="B11" s="11">
        <v>26908</v>
      </c>
      <c r="C11" s="24" t="s">
        <v>10</v>
      </c>
      <c r="D11" s="25" t="s">
        <v>234</v>
      </c>
      <c r="E11" s="26" t="s">
        <v>235</v>
      </c>
      <c r="F11" s="27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27"/>
    </row>
    <row r="12" spans="1:20" s="46" customFormat="1" ht="17.45" customHeight="1" x14ac:dyDescent="0.2">
      <c r="A12" s="11">
        <v>8</v>
      </c>
      <c r="B12" s="11">
        <v>26970</v>
      </c>
      <c r="C12" s="24" t="s">
        <v>11</v>
      </c>
      <c r="D12" s="25" t="s">
        <v>236</v>
      </c>
      <c r="E12" s="32" t="s">
        <v>237</v>
      </c>
      <c r="F12" s="95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95"/>
    </row>
    <row r="13" spans="1:20" s="46" customFormat="1" ht="17.45" customHeight="1" x14ac:dyDescent="0.2">
      <c r="A13" s="11">
        <v>9</v>
      </c>
      <c r="B13" s="11">
        <v>26979</v>
      </c>
      <c r="C13" s="24" t="s">
        <v>11</v>
      </c>
      <c r="D13" s="25" t="s">
        <v>238</v>
      </c>
      <c r="E13" s="26" t="s">
        <v>81</v>
      </c>
      <c r="F13" s="27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27"/>
    </row>
    <row r="14" spans="1:20" s="46" customFormat="1" ht="17.45" customHeight="1" x14ac:dyDescent="0.2">
      <c r="A14" s="11">
        <v>10</v>
      </c>
      <c r="B14" s="11">
        <v>26984</v>
      </c>
      <c r="C14" s="47" t="s">
        <v>11</v>
      </c>
      <c r="D14" s="48" t="s">
        <v>239</v>
      </c>
      <c r="E14" s="79" t="s">
        <v>240</v>
      </c>
      <c r="F14" s="27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27"/>
    </row>
    <row r="15" spans="1:20" s="46" customFormat="1" ht="17.45" customHeight="1" x14ac:dyDescent="0.2">
      <c r="A15" s="11">
        <v>11</v>
      </c>
      <c r="B15" s="11">
        <v>26994</v>
      </c>
      <c r="C15" s="24" t="s">
        <v>10</v>
      </c>
      <c r="D15" s="25" t="s">
        <v>241</v>
      </c>
      <c r="E15" s="26" t="s">
        <v>66</v>
      </c>
      <c r="F15" s="95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95"/>
    </row>
    <row r="16" spans="1:20" s="46" customFormat="1" ht="17.45" customHeight="1" x14ac:dyDescent="0.2">
      <c r="A16" s="11">
        <v>12</v>
      </c>
      <c r="B16" s="11">
        <v>27004</v>
      </c>
      <c r="C16" s="24" t="s">
        <v>11</v>
      </c>
      <c r="D16" s="25" t="s">
        <v>242</v>
      </c>
      <c r="E16" s="26" t="s">
        <v>243</v>
      </c>
      <c r="F16" s="27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27"/>
    </row>
    <row r="17" spans="1:20" s="46" customFormat="1" ht="17.45" customHeight="1" x14ac:dyDescent="0.2">
      <c r="A17" s="11">
        <v>13</v>
      </c>
      <c r="B17" s="11">
        <v>27015</v>
      </c>
      <c r="C17" s="47" t="s">
        <v>11</v>
      </c>
      <c r="D17" s="48" t="s">
        <v>244</v>
      </c>
      <c r="E17" s="79" t="s">
        <v>245</v>
      </c>
      <c r="F17" s="95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95"/>
    </row>
    <row r="18" spans="1:20" s="46" customFormat="1" ht="17.45" customHeight="1" x14ac:dyDescent="0.2">
      <c r="A18" s="11">
        <v>14</v>
      </c>
      <c r="B18" s="11">
        <v>27020</v>
      </c>
      <c r="C18" s="24" t="s">
        <v>11</v>
      </c>
      <c r="D18" s="25" t="s">
        <v>246</v>
      </c>
      <c r="E18" s="26" t="s">
        <v>247</v>
      </c>
      <c r="F18" s="95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95"/>
    </row>
    <row r="19" spans="1:20" s="46" customFormat="1" ht="17.45" customHeight="1" x14ac:dyDescent="0.2">
      <c r="A19" s="11">
        <v>15</v>
      </c>
      <c r="B19" s="11">
        <v>27022</v>
      </c>
      <c r="C19" s="24" t="s">
        <v>11</v>
      </c>
      <c r="D19" s="25" t="s">
        <v>248</v>
      </c>
      <c r="E19" s="26" t="s">
        <v>249</v>
      </c>
      <c r="F19" s="95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95"/>
    </row>
    <row r="20" spans="1:20" s="46" customFormat="1" ht="17.45" customHeight="1" x14ac:dyDescent="0.2">
      <c r="A20" s="11">
        <v>16</v>
      </c>
      <c r="B20" s="11">
        <v>27028</v>
      </c>
      <c r="C20" s="24" t="s">
        <v>10</v>
      </c>
      <c r="D20" s="25" t="s">
        <v>250</v>
      </c>
      <c r="E20" s="26" t="s">
        <v>251</v>
      </c>
      <c r="F20" s="95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95"/>
    </row>
    <row r="21" spans="1:20" s="46" customFormat="1" ht="17.45" customHeight="1" x14ac:dyDescent="0.2">
      <c r="A21" s="11">
        <v>17</v>
      </c>
      <c r="B21" s="11">
        <v>27035</v>
      </c>
      <c r="C21" s="24" t="s">
        <v>10</v>
      </c>
      <c r="D21" s="25" t="s">
        <v>252</v>
      </c>
      <c r="E21" s="26" t="s">
        <v>253</v>
      </c>
      <c r="F21" s="95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95"/>
    </row>
    <row r="22" spans="1:20" s="46" customFormat="1" ht="17.45" customHeight="1" x14ac:dyDescent="0.2">
      <c r="A22" s="11">
        <v>18</v>
      </c>
      <c r="B22" s="11">
        <v>27036</v>
      </c>
      <c r="C22" s="24" t="s">
        <v>10</v>
      </c>
      <c r="D22" s="48" t="s">
        <v>254</v>
      </c>
      <c r="E22" s="79" t="s">
        <v>255</v>
      </c>
      <c r="F22" s="95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95"/>
    </row>
    <row r="23" spans="1:20" s="46" customFormat="1" ht="17.45" customHeight="1" x14ac:dyDescent="0.2">
      <c r="A23" s="11">
        <v>19</v>
      </c>
      <c r="B23" s="11">
        <v>27040</v>
      </c>
      <c r="C23" s="24" t="s">
        <v>10</v>
      </c>
      <c r="D23" s="25" t="s">
        <v>256</v>
      </c>
      <c r="E23" s="26" t="s">
        <v>257</v>
      </c>
      <c r="F23" s="27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27"/>
    </row>
    <row r="24" spans="1:20" s="46" customFormat="1" ht="17.45" customHeight="1" x14ac:dyDescent="0.2">
      <c r="A24" s="11">
        <v>20</v>
      </c>
      <c r="B24" s="11">
        <v>27055</v>
      </c>
      <c r="C24" s="47" t="s">
        <v>11</v>
      </c>
      <c r="D24" s="48" t="s">
        <v>258</v>
      </c>
      <c r="E24" s="79" t="s">
        <v>259</v>
      </c>
      <c r="F24" s="95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95"/>
    </row>
    <row r="25" spans="1:20" s="46" customFormat="1" ht="17.45" customHeight="1" x14ac:dyDescent="0.2">
      <c r="A25" s="11">
        <v>21</v>
      </c>
      <c r="B25" s="11">
        <v>27061</v>
      </c>
      <c r="C25" s="24" t="s">
        <v>11</v>
      </c>
      <c r="D25" s="25" t="s">
        <v>28</v>
      </c>
      <c r="E25" s="26" t="s">
        <v>260</v>
      </c>
      <c r="F25" s="27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27"/>
    </row>
    <row r="26" spans="1:20" s="46" customFormat="1" ht="17.45" customHeight="1" x14ac:dyDescent="0.2">
      <c r="A26" s="11">
        <v>22</v>
      </c>
      <c r="B26" s="11">
        <v>27065</v>
      </c>
      <c r="C26" s="24" t="s">
        <v>11</v>
      </c>
      <c r="D26" s="25" t="s">
        <v>261</v>
      </c>
      <c r="E26" s="26" t="s">
        <v>262</v>
      </c>
      <c r="F26" s="95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95"/>
    </row>
    <row r="27" spans="1:20" s="46" customFormat="1" ht="17.45" customHeight="1" x14ac:dyDescent="0.2">
      <c r="A27" s="11">
        <v>23</v>
      </c>
      <c r="B27" s="11">
        <v>27069</v>
      </c>
      <c r="C27" s="18" t="s">
        <v>10</v>
      </c>
      <c r="D27" s="19" t="s">
        <v>263</v>
      </c>
      <c r="E27" s="20" t="s">
        <v>264</v>
      </c>
      <c r="F27" s="95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95"/>
    </row>
    <row r="28" spans="1:20" s="46" customFormat="1" ht="17.45" customHeight="1" x14ac:dyDescent="0.2">
      <c r="A28" s="11">
        <v>24</v>
      </c>
      <c r="B28" s="11">
        <v>27070</v>
      </c>
      <c r="C28" s="24" t="s">
        <v>10</v>
      </c>
      <c r="D28" s="25" t="s">
        <v>234</v>
      </c>
      <c r="E28" s="26" t="s">
        <v>265</v>
      </c>
      <c r="F28" s="78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78"/>
    </row>
    <row r="29" spans="1:20" s="46" customFormat="1" ht="17.45" customHeight="1" x14ac:dyDescent="0.2">
      <c r="A29" s="11">
        <v>25</v>
      </c>
      <c r="B29" s="11">
        <v>27074</v>
      </c>
      <c r="C29" s="37" t="s">
        <v>10</v>
      </c>
      <c r="D29" s="38" t="s">
        <v>250</v>
      </c>
      <c r="E29" s="39" t="s">
        <v>266</v>
      </c>
      <c r="F29" s="27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27"/>
    </row>
    <row r="30" spans="1:20" s="46" customFormat="1" ht="17.45" customHeight="1" x14ac:dyDescent="0.2">
      <c r="A30" s="11">
        <v>26</v>
      </c>
      <c r="B30" s="11">
        <v>27086</v>
      </c>
      <c r="C30" s="24" t="s">
        <v>10</v>
      </c>
      <c r="D30" s="25" t="s">
        <v>267</v>
      </c>
      <c r="E30" s="26" t="s">
        <v>268</v>
      </c>
      <c r="F30" s="95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95"/>
    </row>
    <row r="31" spans="1:20" s="46" customFormat="1" ht="17.45" customHeight="1" x14ac:dyDescent="0.2">
      <c r="A31" s="11">
        <v>27</v>
      </c>
      <c r="B31" s="11">
        <v>27089</v>
      </c>
      <c r="C31" s="24" t="s">
        <v>11</v>
      </c>
      <c r="D31" s="25" t="s">
        <v>269</v>
      </c>
      <c r="E31" s="26" t="s">
        <v>270</v>
      </c>
      <c r="F31" s="27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27"/>
    </row>
    <row r="32" spans="1:20" s="46" customFormat="1" ht="17.45" customHeight="1" x14ac:dyDescent="0.2">
      <c r="A32" s="11">
        <v>28</v>
      </c>
      <c r="B32" s="11">
        <v>27091</v>
      </c>
      <c r="C32" s="24" t="s">
        <v>11</v>
      </c>
      <c r="D32" s="25" t="s">
        <v>271</v>
      </c>
      <c r="E32" s="26" t="s">
        <v>272</v>
      </c>
      <c r="F32" s="95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95"/>
    </row>
    <row r="33" spans="1:20" s="46" customFormat="1" ht="17.45" customHeight="1" x14ac:dyDescent="0.2">
      <c r="A33" s="11">
        <v>29</v>
      </c>
      <c r="B33" s="11">
        <v>27092</v>
      </c>
      <c r="C33" s="18" t="s">
        <v>11</v>
      </c>
      <c r="D33" s="19" t="s">
        <v>273</v>
      </c>
      <c r="E33" s="20" t="s">
        <v>274</v>
      </c>
      <c r="F33" s="95"/>
      <c r="G33" s="78"/>
      <c r="H33" s="78"/>
      <c r="I33" s="78"/>
      <c r="J33" s="78"/>
      <c r="K33" s="78"/>
      <c r="L33" s="78"/>
      <c r="M33" s="78"/>
      <c r="N33" s="78"/>
      <c r="O33" s="11"/>
      <c r="P33" s="78"/>
      <c r="Q33" s="78"/>
      <c r="R33" s="78"/>
      <c r="S33" s="78"/>
      <c r="T33" s="95"/>
    </row>
    <row r="34" spans="1:20" s="46" customFormat="1" ht="17.45" customHeight="1" x14ac:dyDescent="0.2">
      <c r="A34" s="11">
        <v>30</v>
      </c>
      <c r="B34" s="11">
        <v>27101</v>
      </c>
      <c r="C34" s="47" t="s">
        <v>11</v>
      </c>
      <c r="D34" s="48" t="s">
        <v>35</v>
      </c>
      <c r="E34" s="79" t="s">
        <v>50</v>
      </c>
      <c r="F34" s="27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27"/>
    </row>
    <row r="35" spans="1:20" s="46" customFormat="1" ht="17.45" customHeight="1" x14ac:dyDescent="0.2">
      <c r="A35" s="11">
        <v>31</v>
      </c>
      <c r="B35" s="11">
        <v>27115</v>
      </c>
      <c r="C35" s="24" t="s">
        <v>10</v>
      </c>
      <c r="D35" s="25" t="s">
        <v>275</v>
      </c>
      <c r="E35" s="26" t="s">
        <v>276</v>
      </c>
      <c r="F35" s="95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95"/>
    </row>
    <row r="36" spans="1:20" s="46" customFormat="1" ht="17.45" customHeight="1" x14ac:dyDescent="0.2">
      <c r="A36" s="11">
        <v>32</v>
      </c>
      <c r="B36" s="11">
        <v>27882</v>
      </c>
      <c r="C36" s="47" t="s">
        <v>11</v>
      </c>
      <c r="D36" s="48" t="s">
        <v>277</v>
      </c>
      <c r="E36" s="79" t="s">
        <v>278</v>
      </c>
      <c r="F36" s="95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95"/>
    </row>
    <row r="37" spans="1:20" s="46" customFormat="1" ht="17.45" customHeight="1" x14ac:dyDescent="0.2">
      <c r="A37" s="11">
        <v>33</v>
      </c>
      <c r="B37" s="11">
        <v>28478</v>
      </c>
      <c r="C37" s="24" t="s">
        <v>11</v>
      </c>
      <c r="D37" s="25" t="s">
        <v>279</v>
      </c>
      <c r="E37" s="26" t="s">
        <v>280</v>
      </c>
      <c r="F37" s="27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27"/>
    </row>
    <row r="38" spans="1:20" s="46" customFormat="1" ht="17.45" customHeight="1" x14ac:dyDescent="0.2">
      <c r="A38" s="11">
        <v>34</v>
      </c>
      <c r="B38" s="11">
        <v>28479</v>
      </c>
      <c r="C38" s="47" t="s">
        <v>10</v>
      </c>
      <c r="D38" s="48" t="s">
        <v>281</v>
      </c>
      <c r="E38" s="79" t="s">
        <v>282</v>
      </c>
      <c r="F38" s="95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95"/>
    </row>
    <row r="39" spans="1:20" s="46" customFormat="1" ht="17.45" customHeight="1" x14ac:dyDescent="0.2">
      <c r="A39" s="11">
        <v>35</v>
      </c>
      <c r="B39" s="105">
        <v>28945</v>
      </c>
      <c r="C39" s="24" t="s">
        <v>10</v>
      </c>
      <c r="D39" s="25" t="s">
        <v>38</v>
      </c>
      <c r="E39" s="26" t="s">
        <v>283</v>
      </c>
      <c r="F39" s="27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27"/>
    </row>
    <row r="40" spans="1:20" s="46" customFormat="1" ht="17.45" customHeight="1" x14ac:dyDescent="0.2">
      <c r="A40" s="11">
        <v>36</v>
      </c>
      <c r="B40" s="105">
        <v>28946</v>
      </c>
      <c r="C40" s="24" t="s">
        <v>10</v>
      </c>
      <c r="D40" s="25" t="s">
        <v>284</v>
      </c>
      <c r="E40" s="26" t="s">
        <v>285</v>
      </c>
      <c r="F40" s="27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27"/>
    </row>
    <row r="41" spans="1:20" s="85" customFormat="1" ht="17.45" customHeight="1" x14ac:dyDescent="0.2">
      <c r="A41" s="11">
        <v>37</v>
      </c>
      <c r="B41" s="105">
        <v>28947</v>
      </c>
      <c r="C41" s="24" t="s">
        <v>10</v>
      </c>
      <c r="D41" s="25" t="s">
        <v>286</v>
      </c>
      <c r="E41" s="26" t="s">
        <v>287</v>
      </c>
      <c r="F41" s="95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95"/>
    </row>
    <row r="42" spans="1:20" s="85" customFormat="1" ht="17.45" customHeight="1" x14ac:dyDescent="0.2">
      <c r="A42" s="11">
        <v>38</v>
      </c>
      <c r="B42" s="105">
        <v>28948</v>
      </c>
      <c r="C42" s="24" t="s">
        <v>10</v>
      </c>
      <c r="D42" s="25" t="s">
        <v>288</v>
      </c>
      <c r="E42" s="26" t="s">
        <v>289</v>
      </c>
      <c r="F42" s="27"/>
      <c r="G42" s="41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27"/>
    </row>
    <row r="43" spans="1:20" ht="17.45" customHeight="1" x14ac:dyDescent="0.2">
      <c r="A43" s="11">
        <v>39</v>
      </c>
      <c r="B43" s="105">
        <v>28949</v>
      </c>
      <c r="C43" s="24" t="s">
        <v>10</v>
      </c>
      <c r="D43" s="25" t="s">
        <v>290</v>
      </c>
      <c r="E43" s="26" t="s">
        <v>291</v>
      </c>
      <c r="F43" s="95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95"/>
    </row>
    <row r="44" spans="1:20" ht="17.45" customHeight="1" x14ac:dyDescent="0.2">
      <c r="A44" s="11">
        <v>40</v>
      </c>
      <c r="B44" s="105">
        <v>28950</v>
      </c>
      <c r="C44" s="24" t="s">
        <v>10</v>
      </c>
      <c r="D44" s="25" t="s">
        <v>292</v>
      </c>
      <c r="E44" s="26" t="s">
        <v>293</v>
      </c>
      <c r="F44" s="27"/>
      <c r="G44" s="41"/>
      <c r="H44" s="78"/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27"/>
    </row>
    <row r="45" spans="1:20" ht="17.45" customHeight="1" x14ac:dyDescent="0.2">
      <c r="A45" s="11">
        <v>41</v>
      </c>
      <c r="B45" s="105">
        <v>28951</v>
      </c>
      <c r="C45" s="24" t="s">
        <v>11</v>
      </c>
      <c r="D45" s="25" t="s">
        <v>294</v>
      </c>
      <c r="E45" s="26" t="s">
        <v>295</v>
      </c>
      <c r="F45" s="95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95"/>
    </row>
    <row r="46" spans="1:20" ht="18" customHeight="1" x14ac:dyDescent="0.2"/>
    <row r="47" spans="1:20" ht="18" customHeight="1" x14ac:dyDescent="0.2"/>
    <row r="48" spans="1:20" ht="18" customHeight="1" x14ac:dyDescent="0.2"/>
    <row r="49" ht="18" customHeight="1" x14ac:dyDescent="0.2"/>
    <row r="50" ht="18" customHeight="1" x14ac:dyDescent="0.2"/>
    <row r="51" ht="18" customHeight="1" x14ac:dyDescent="0.2"/>
  </sheetData>
  <sortState ref="B5:U44">
    <sortCondition ref="B5:B44"/>
    <sortCondition descending="1" ref="C5:C44"/>
    <sortCondition ref="D5:D44"/>
  </sortState>
  <mergeCells count="3">
    <mergeCell ref="I1:J1"/>
    <mergeCell ref="A3:E3"/>
    <mergeCell ref="F3:S3"/>
  </mergeCells>
  <pageMargins left="0.62992125984251968" right="0.15748031496062992" top="0.43307086614173229" bottom="0.15748031496062992" header="0.31496062992125984" footer="0.19685039370078741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"/>
  <sheetViews>
    <sheetView topLeftCell="A40" zoomScale="110" zoomScaleNormal="110" workbookViewId="0">
      <selection activeCell="T40" sqref="T1:T1048576"/>
    </sheetView>
  </sheetViews>
  <sheetFormatPr defaultColWidth="9.140625" defaultRowHeight="23.25" x14ac:dyDescent="0.2"/>
  <cols>
    <col min="1" max="1" width="4.85546875" style="64" customWidth="1"/>
    <col min="2" max="2" width="11" style="7" customWidth="1"/>
    <col min="3" max="3" width="4.140625" style="103" customWidth="1"/>
    <col min="4" max="4" width="12.42578125" style="7" customWidth="1"/>
    <col min="5" max="5" width="14" style="7" customWidth="1"/>
    <col min="6" max="6" width="3" style="7" customWidth="1"/>
    <col min="7" max="8" width="3.5703125" style="8" customWidth="1"/>
    <col min="9" max="14" width="3.5703125" style="7" customWidth="1"/>
    <col min="15" max="15" width="3.5703125" style="64" customWidth="1"/>
    <col min="16" max="16" width="3.5703125" style="7" customWidth="1"/>
    <col min="17" max="17" width="3.7109375" style="7" bestFit="1" customWidth="1"/>
    <col min="18" max="19" width="3.5703125" style="7" customWidth="1"/>
    <col min="20" max="16384" width="9.140625" style="7"/>
  </cols>
  <sheetData>
    <row r="1" spans="1:19" s="8" customFormat="1" ht="21" customHeight="1" x14ac:dyDescent="0.2">
      <c r="A1" s="2" t="s">
        <v>15</v>
      </c>
      <c r="B1" s="3"/>
      <c r="C1" s="4"/>
      <c r="D1" s="5"/>
      <c r="E1" s="4" t="s">
        <v>74</v>
      </c>
      <c r="F1" s="6"/>
      <c r="G1" s="7" t="s">
        <v>1</v>
      </c>
      <c r="I1" s="106">
        <v>1404</v>
      </c>
      <c r="J1" s="106"/>
      <c r="L1" s="8" t="s">
        <v>2</v>
      </c>
      <c r="O1" s="6">
        <f>COUNTIF(C5:C109,"นาย")</f>
        <v>36</v>
      </c>
      <c r="P1" s="8" t="s">
        <v>3</v>
      </c>
    </row>
    <row r="2" spans="1:19" s="8" customFormat="1" ht="19.5" customHeight="1" x14ac:dyDescent="0.2">
      <c r="A2" s="9" t="s">
        <v>803</v>
      </c>
      <c r="B2" s="3"/>
      <c r="C2" s="4"/>
      <c r="D2" s="9"/>
      <c r="E2" s="9"/>
      <c r="F2" s="6"/>
      <c r="G2" s="8" t="s">
        <v>27</v>
      </c>
      <c r="I2" s="2" t="s">
        <v>70</v>
      </c>
      <c r="L2" s="8" t="s">
        <v>4</v>
      </c>
      <c r="O2" s="6">
        <f>COUNTIF(C5:C87,"น.ส.")</f>
        <v>5</v>
      </c>
      <c r="P2" s="8" t="s">
        <v>3</v>
      </c>
      <c r="Q2" s="8" t="s">
        <v>5</v>
      </c>
      <c r="R2" s="6">
        <f>O1+O2</f>
        <v>41</v>
      </c>
      <c r="S2" s="8" t="s">
        <v>3</v>
      </c>
    </row>
    <row r="3" spans="1:19" ht="16.5" customHeight="1" x14ac:dyDescent="0.2">
      <c r="A3" s="107"/>
      <c r="B3" s="107"/>
      <c r="C3" s="107"/>
      <c r="D3" s="107"/>
      <c r="E3" s="107"/>
      <c r="F3" s="108" t="s">
        <v>444</v>
      </c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</row>
    <row r="4" spans="1:19" s="8" customFormat="1" ht="16.5" customHeight="1" x14ac:dyDescent="0.2">
      <c r="A4" s="10" t="s">
        <v>6</v>
      </c>
      <c r="B4" s="11" t="s">
        <v>7</v>
      </c>
      <c r="C4" s="12"/>
      <c r="D4" s="13" t="s">
        <v>8</v>
      </c>
      <c r="E4" s="13" t="s">
        <v>9</v>
      </c>
      <c r="F4" s="14"/>
      <c r="G4" s="15"/>
      <c r="H4" s="15"/>
      <c r="I4" s="14"/>
      <c r="J4" s="15"/>
      <c r="K4" s="15"/>
      <c r="L4" s="14"/>
      <c r="M4" s="15"/>
      <c r="N4" s="15"/>
      <c r="O4" s="14"/>
      <c r="P4" s="15"/>
      <c r="Q4" s="15"/>
      <c r="R4" s="14"/>
      <c r="S4" s="15"/>
    </row>
    <row r="5" spans="1:19" s="55" customFormat="1" ht="17.45" customHeight="1" x14ac:dyDescent="0.2">
      <c r="A5" s="49">
        <v>1</v>
      </c>
      <c r="B5" s="49">
        <v>26715</v>
      </c>
      <c r="C5" s="100" t="s">
        <v>10</v>
      </c>
      <c r="D5" s="86" t="s">
        <v>296</v>
      </c>
      <c r="E5" s="87" t="s">
        <v>297</v>
      </c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</row>
    <row r="6" spans="1:19" s="55" customFormat="1" ht="17.45" customHeight="1" x14ac:dyDescent="0.2">
      <c r="A6" s="49">
        <v>2</v>
      </c>
      <c r="B6" s="49">
        <v>26717</v>
      </c>
      <c r="C6" s="50" t="s">
        <v>10</v>
      </c>
      <c r="D6" s="51" t="s">
        <v>39</v>
      </c>
      <c r="E6" s="88" t="s">
        <v>298</v>
      </c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</row>
    <row r="7" spans="1:19" s="55" customFormat="1" ht="17.45" customHeight="1" x14ac:dyDescent="0.2">
      <c r="A7" s="49">
        <v>3</v>
      </c>
      <c r="B7" s="49">
        <v>26723</v>
      </c>
      <c r="C7" s="50" t="s">
        <v>10</v>
      </c>
      <c r="D7" s="51" t="s">
        <v>299</v>
      </c>
      <c r="E7" s="89" t="s">
        <v>300</v>
      </c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</row>
    <row r="8" spans="1:19" s="55" customFormat="1" ht="17.45" customHeight="1" x14ac:dyDescent="0.2">
      <c r="A8" s="49">
        <v>4</v>
      </c>
      <c r="B8" s="49">
        <v>26755</v>
      </c>
      <c r="C8" s="50" t="s">
        <v>10</v>
      </c>
      <c r="D8" s="51" t="s">
        <v>286</v>
      </c>
      <c r="E8" s="89" t="s">
        <v>301</v>
      </c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</row>
    <row r="9" spans="1:19" s="55" customFormat="1" ht="17.45" customHeight="1" x14ac:dyDescent="0.2">
      <c r="A9" s="49">
        <v>5</v>
      </c>
      <c r="B9" s="49">
        <v>26762</v>
      </c>
      <c r="C9" s="50" t="s">
        <v>10</v>
      </c>
      <c r="D9" s="51" t="s">
        <v>302</v>
      </c>
      <c r="E9" s="89" t="s">
        <v>303</v>
      </c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</row>
    <row r="10" spans="1:19" s="55" customFormat="1" ht="17.45" customHeight="1" x14ac:dyDescent="0.2">
      <c r="A10" s="49">
        <v>6</v>
      </c>
      <c r="B10" s="49">
        <v>26768</v>
      </c>
      <c r="C10" s="101" t="s">
        <v>10</v>
      </c>
      <c r="D10" s="90" t="s">
        <v>304</v>
      </c>
      <c r="E10" s="91" t="s">
        <v>305</v>
      </c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</row>
    <row r="11" spans="1:19" s="55" customFormat="1" ht="17.45" customHeight="1" x14ac:dyDescent="0.2">
      <c r="A11" s="49">
        <v>7</v>
      </c>
      <c r="B11" s="49">
        <v>26789</v>
      </c>
      <c r="C11" s="102" t="s">
        <v>10</v>
      </c>
      <c r="D11" s="92" t="s">
        <v>59</v>
      </c>
      <c r="E11" s="93" t="s">
        <v>306</v>
      </c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</row>
    <row r="12" spans="1:19" s="55" customFormat="1" ht="17.45" customHeight="1" x14ac:dyDescent="0.2">
      <c r="A12" s="49">
        <v>8</v>
      </c>
      <c r="B12" s="49">
        <v>26827</v>
      </c>
      <c r="C12" s="50" t="s">
        <v>10</v>
      </c>
      <c r="D12" s="51" t="s">
        <v>307</v>
      </c>
      <c r="E12" s="89" t="s">
        <v>308</v>
      </c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</row>
    <row r="13" spans="1:19" s="55" customFormat="1" ht="17.45" customHeight="1" x14ac:dyDescent="0.2">
      <c r="A13" s="49">
        <v>9</v>
      </c>
      <c r="B13" s="49">
        <v>26830</v>
      </c>
      <c r="C13" s="101" t="s">
        <v>10</v>
      </c>
      <c r="D13" s="90" t="s">
        <v>309</v>
      </c>
      <c r="E13" s="90" t="s">
        <v>310</v>
      </c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</row>
    <row r="14" spans="1:19" s="55" customFormat="1" ht="17.45" customHeight="1" x14ac:dyDescent="0.2">
      <c r="A14" s="49">
        <v>10</v>
      </c>
      <c r="B14" s="49">
        <v>26832</v>
      </c>
      <c r="C14" s="101" t="s">
        <v>10</v>
      </c>
      <c r="D14" s="90" t="s">
        <v>311</v>
      </c>
      <c r="E14" s="91" t="s">
        <v>312</v>
      </c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</row>
    <row r="15" spans="1:19" s="55" customFormat="1" ht="17.45" customHeight="1" x14ac:dyDescent="0.2">
      <c r="A15" s="49">
        <v>11</v>
      </c>
      <c r="B15" s="49">
        <v>26836</v>
      </c>
      <c r="C15" s="50" t="s">
        <v>10</v>
      </c>
      <c r="D15" s="51" t="s">
        <v>313</v>
      </c>
      <c r="E15" s="52" t="s">
        <v>314</v>
      </c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</row>
    <row r="16" spans="1:19" s="55" customFormat="1" ht="17.45" customHeight="1" x14ac:dyDescent="0.2">
      <c r="A16" s="49">
        <v>12</v>
      </c>
      <c r="B16" s="49">
        <v>26848</v>
      </c>
      <c r="C16" s="50" t="s">
        <v>11</v>
      </c>
      <c r="D16" s="51" t="s">
        <v>315</v>
      </c>
      <c r="E16" s="89" t="s">
        <v>316</v>
      </c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</row>
    <row r="17" spans="1:19" s="55" customFormat="1" ht="17.45" customHeight="1" x14ac:dyDescent="0.2">
      <c r="A17" s="49">
        <v>13</v>
      </c>
      <c r="B17" s="49">
        <v>26880</v>
      </c>
      <c r="C17" s="50" t="s">
        <v>10</v>
      </c>
      <c r="D17" s="90" t="s">
        <v>317</v>
      </c>
      <c r="E17" s="91" t="s">
        <v>318</v>
      </c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</row>
    <row r="18" spans="1:19" s="55" customFormat="1" ht="17.45" customHeight="1" x14ac:dyDescent="0.2">
      <c r="A18" s="49">
        <v>14</v>
      </c>
      <c r="B18" s="49">
        <v>26896</v>
      </c>
      <c r="C18" s="102" t="s">
        <v>11</v>
      </c>
      <c r="D18" s="92" t="s">
        <v>319</v>
      </c>
      <c r="E18" s="93" t="s">
        <v>320</v>
      </c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</row>
    <row r="19" spans="1:19" s="55" customFormat="1" ht="17.45" customHeight="1" x14ac:dyDescent="0.2">
      <c r="A19" s="49">
        <v>15</v>
      </c>
      <c r="B19" s="49">
        <v>26953</v>
      </c>
      <c r="C19" s="50" t="s">
        <v>10</v>
      </c>
      <c r="D19" s="51" t="s">
        <v>321</v>
      </c>
      <c r="E19" s="89" t="s">
        <v>322</v>
      </c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</row>
    <row r="20" spans="1:19" s="55" customFormat="1" ht="17.45" customHeight="1" x14ac:dyDescent="0.2">
      <c r="A20" s="49">
        <v>16</v>
      </c>
      <c r="B20" s="49">
        <v>26990</v>
      </c>
      <c r="C20" s="50" t="s">
        <v>10</v>
      </c>
      <c r="D20" s="51" t="s">
        <v>61</v>
      </c>
      <c r="E20" s="89" t="s">
        <v>323</v>
      </c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</row>
    <row r="21" spans="1:19" s="55" customFormat="1" ht="17.45" customHeight="1" x14ac:dyDescent="0.2">
      <c r="A21" s="49">
        <v>17</v>
      </c>
      <c r="B21" s="49">
        <v>26991</v>
      </c>
      <c r="C21" s="50" t="s">
        <v>10</v>
      </c>
      <c r="D21" s="51" t="s">
        <v>324</v>
      </c>
      <c r="E21" s="89" t="s">
        <v>325</v>
      </c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</row>
    <row r="22" spans="1:19" s="55" customFormat="1" ht="17.45" customHeight="1" x14ac:dyDescent="0.2">
      <c r="A22" s="49">
        <v>18</v>
      </c>
      <c r="B22" s="49">
        <v>26992</v>
      </c>
      <c r="C22" s="102" t="s">
        <v>10</v>
      </c>
      <c r="D22" s="92" t="s">
        <v>326</v>
      </c>
      <c r="E22" s="93" t="s">
        <v>327</v>
      </c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</row>
    <row r="23" spans="1:19" s="55" customFormat="1" ht="17.45" customHeight="1" x14ac:dyDescent="0.2">
      <c r="A23" s="49">
        <v>19</v>
      </c>
      <c r="B23" s="49">
        <v>26996</v>
      </c>
      <c r="C23" s="50" t="s">
        <v>10</v>
      </c>
      <c r="D23" s="51" t="s">
        <v>328</v>
      </c>
      <c r="E23" s="89" t="s">
        <v>329</v>
      </c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</row>
    <row r="24" spans="1:19" s="55" customFormat="1" ht="17.45" customHeight="1" x14ac:dyDescent="0.2">
      <c r="A24" s="49">
        <v>20</v>
      </c>
      <c r="B24" s="49">
        <v>27000</v>
      </c>
      <c r="C24" s="50" t="s">
        <v>10</v>
      </c>
      <c r="D24" s="51" t="s">
        <v>330</v>
      </c>
      <c r="E24" s="89" t="s">
        <v>331</v>
      </c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</row>
    <row r="25" spans="1:19" s="55" customFormat="1" ht="17.45" customHeight="1" x14ac:dyDescent="0.2">
      <c r="A25" s="49">
        <v>21</v>
      </c>
      <c r="B25" s="49">
        <v>27010</v>
      </c>
      <c r="C25" s="50" t="s">
        <v>11</v>
      </c>
      <c r="D25" s="51" t="s">
        <v>332</v>
      </c>
      <c r="E25" s="89" t="s">
        <v>333</v>
      </c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</row>
    <row r="26" spans="1:19" s="55" customFormat="1" ht="17.45" customHeight="1" x14ac:dyDescent="0.2">
      <c r="A26" s="49">
        <v>22</v>
      </c>
      <c r="B26" s="49">
        <v>27029</v>
      </c>
      <c r="C26" s="50" t="s">
        <v>11</v>
      </c>
      <c r="D26" s="51" t="s">
        <v>334</v>
      </c>
      <c r="E26" s="89" t="s">
        <v>335</v>
      </c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</row>
    <row r="27" spans="1:19" s="55" customFormat="1" ht="17.45" customHeight="1" x14ac:dyDescent="0.2">
      <c r="A27" s="49">
        <v>23</v>
      </c>
      <c r="B27" s="49">
        <v>27033</v>
      </c>
      <c r="C27" s="102" t="s">
        <v>10</v>
      </c>
      <c r="D27" s="92" t="s">
        <v>336</v>
      </c>
      <c r="E27" s="93" t="s">
        <v>337</v>
      </c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</row>
    <row r="28" spans="1:19" s="55" customFormat="1" ht="17.45" customHeight="1" x14ac:dyDescent="0.2">
      <c r="A28" s="49">
        <v>24</v>
      </c>
      <c r="B28" s="49">
        <v>27034</v>
      </c>
      <c r="C28" s="50" t="s">
        <v>10</v>
      </c>
      <c r="D28" s="51" t="s">
        <v>338</v>
      </c>
      <c r="E28" s="89" t="s">
        <v>339</v>
      </c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</row>
    <row r="29" spans="1:19" s="55" customFormat="1" ht="17.45" customHeight="1" x14ac:dyDescent="0.2">
      <c r="A29" s="49">
        <v>25</v>
      </c>
      <c r="B29" s="49">
        <v>27042</v>
      </c>
      <c r="C29" s="50" t="s">
        <v>10</v>
      </c>
      <c r="D29" s="51" t="s">
        <v>340</v>
      </c>
      <c r="E29" s="89" t="s">
        <v>341</v>
      </c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</row>
    <row r="30" spans="1:19" s="55" customFormat="1" ht="17.45" customHeight="1" x14ac:dyDescent="0.2">
      <c r="A30" s="49">
        <v>26</v>
      </c>
      <c r="B30" s="49">
        <v>27043</v>
      </c>
      <c r="C30" s="50" t="s">
        <v>10</v>
      </c>
      <c r="D30" s="51" t="s">
        <v>342</v>
      </c>
      <c r="E30" s="89" t="s">
        <v>343</v>
      </c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</row>
    <row r="31" spans="1:19" s="55" customFormat="1" ht="17.45" customHeight="1" x14ac:dyDescent="0.2">
      <c r="A31" s="49">
        <v>27</v>
      </c>
      <c r="B31" s="49">
        <v>27068</v>
      </c>
      <c r="C31" s="102" t="s">
        <v>10</v>
      </c>
      <c r="D31" s="92" t="s">
        <v>344</v>
      </c>
      <c r="E31" s="93" t="s">
        <v>345</v>
      </c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</row>
    <row r="32" spans="1:19" s="55" customFormat="1" ht="17.45" customHeight="1" x14ac:dyDescent="0.2">
      <c r="A32" s="49">
        <v>28</v>
      </c>
      <c r="B32" s="11">
        <v>27073</v>
      </c>
      <c r="C32" s="50" t="s">
        <v>10</v>
      </c>
      <c r="D32" s="51" t="s">
        <v>29</v>
      </c>
      <c r="E32" s="89" t="s">
        <v>346</v>
      </c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</row>
    <row r="33" spans="1:19" s="55" customFormat="1" ht="17.45" customHeight="1" x14ac:dyDescent="0.2">
      <c r="A33" s="49">
        <v>29</v>
      </c>
      <c r="B33" s="11">
        <v>27078</v>
      </c>
      <c r="C33" s="50" t="s">
        <v>10</v>
      </c>
      <c r="D33" s="51" t="s">
        <v>347</v>
      </c>
      <c r="E33" s="89" t="s">
        <v>348</v>
      </c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</row>
    <row r="34" spans="1:19" s="55" customFormat="1" ht="17.45" customHeight="1" x14ac:dyDescent="0.2">
      <c r="A34" s="49">
        <v>30</v>
      </c>
      <c r="B34" s="11">
        <v>27094</v>
      </c>
      <c r="C34" s="101" t="s">
        <v>11</v>
      </c>
      <c r="D34" s="90" t="s">
        <v>349</v>
      </c>
      <c r="E34" s="91" t="s">
        <v>350</v>
      </c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</row>
    <row r="35" spans="1:19" s="55" customFormat="1" ht="17.45" customHeight="1" x14ac:dyDescent="0.2">
      <c r="A35" s="49">
        <v>31</v>
      </c>
      <c r="B35" s="11">
        <v>27112</v>
      </c>
      <c r="C35" s="50" t="s">
        <v>10</v>
      </c>
      <c r="D35" s="51" t="s">
        <v>351</v>
      </c>
      <c r="E35" s="89" t="s">
        <v>352</v>
      </c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</row>
    <row r="36" spans="1:19" s="55" customFormat="1" ht="17.45" customHeight="1" x14ac:dyDescent="0.2">
      <c r="A36" s="49">
        <v>32</v>
      </c>
      <c r="B36" s="11">
        <v>27878</v>
      </c>
      <c r="C36" s="50" t="s">
        <v>10</v>
      </c>
      <c r="D36" s="51" t="s">
        <v>353</v>
      </c>
      <c r="E36" s="89" t="s">
        <v>354</v>
      </c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</row>
    <row r="37" spans="1:19" s="55" customFormat="1" ht="17.45" customHeight="1" x14ac:dyDescent="0.2">
      <c r="A37" s="49">
        <v>33</v>
      </c>
      <c r="B37" s="11">
        <v>27881</v>
      </c>
      <c r="C37" s="102" t="s">
        <v>10</v>
      </c>
      <c r="D37" s="92" t="s">
        <v>355</v>
      </c>
      <c r="E37" s="93" t="s">
        <v>356</v>
      </c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</row>
    <row r="38" spans="1:19" s="55" customFormat="1" ht="17.45" customHeight="1" x14ac:dyDescent="0.2">
      <c r="A38" s="49">
        <v>34</v>
      </c>
      <c r="B38" s="105">
        <v>28952</v>
      </c>
      <c r="C38" s="102" t="s">
        <v>10</v>
      </c>
      <c r="D38" s="92" t="s">
        <v>357</v>
      </c>
      <c r="E38" s="93" t="s">
        <v>358</v>
      </c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</row>
    <row r="39" spans="1:19" s="55" customFormat="1" ht="17.45" customHeight="1" x14ac:dyDescent="0.2">
      <c r="A39" s="49">
        <v>35</v>
      </c>
      <c r="B39" s="105">
        <v>28953</v>
      </c>
      <c r="C39" s="50" t="s">
        <v>10</v>
      </c>
      <c r="D39" s="51" t="s">
        <v>359</v>
      </c>
      <c r="E39" s="89" t="s">
        <v>360</v>
      </c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</row>
    <row r="40" spans="1:19" s="94" customFormat="1" ht="17.45" customHeight="1" x14ac:dyDescent="0.2">
      <c r="A40" s="49">
        <v>36</v>
      </c>
      <c r="B40" s="105">
        <v>28954</v>
      </c>
      <c r="C40" s="50" t="s">
        <v>10</v>
      </c>
      <c r="D40" s="51" t="s">
        <v>61</v>
      </c>
      <c r="E40" s="89" t="s">
        <v>361</v>
      </c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</row>
    <row r="41" spans="1:19" s="94" customFormat="1" ht="17.45" customHeight="1" x14ac:dyDescent="0.2">
      <c r="A41" s="49">
        <v>37</v>
      </c>
      <c r="B41" s="105">
        <v>28955</v>
      </c>
      <c r="C41" s="101" t="s">
        <v>10</v>
      </c>
      <c r="D41" s="90" t="s">
        <v>362</v>
      </c>
      <c r="E41" s="91" t="s">
        <v>363</v>
      </c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</row>
    <row r="42" spans="1:19" s="94" customFormat="1" ht="17.45" customHeight="1" x14ac:dyDescent="0.2">
      <c r="A42" s="49">
        <v>38</v>
      </c>
      <c r="B42" s="105">
        <v>28956</v>
      </c>
      <c r="C42" s="50" t="s">
        <v>10</v>
      </c>
      <c r="D42" s="51" t="s">
        <v>364</v>
      </c>
      <c r="E42" s="89" t="s">
        <v>365</v>
      </c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</row>
    <row r="43" spans="1:19" s="94" customFormat="1" ht="17.45" customHeight="1" x14ac:dyDescent="0.2">
      <c r="A43" s="49">
        <v>39</v>
      </c>
      <c r="B43" s="105">
        <v>28957</v>
      </c>
      <c r="C43" s="101" t="s">
        <v>10</v>
      </c>
      <c r="D43" s="90" t="s">
        <v>366</v>
      </c>
      <c r="E43" s="91" t="s">
        <v>367</v>
      </c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</row>
    <row r="44" spans="1:19" s="94" customFormat="1" ht="17.45" customHeight="1" x14ac:dyDescent="0.2">
      <c r="A44" s="49">
        <v>40</v>
      </c>
      <c r="B44" s="105">
        <v>28958</v>
      </c>
      <c r="C44" s="102" t="s">
        <v>10</v>
      </c>
      <c r="D44" s="92" t="s">
        <v>368</v>
      </c>
      <c r="E44" s="93" t="s">
        <v>369</v>
      </c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</row>
    <row r="45" spans="1:19" s="94" customFormat="1" ht="17.45" customHeight="1" x14ac:dyDescent="0.2">
      <c r="A45" s="49">
        <v>41</v>
      </c>
      <c r="B45" s="105">
        <v>28959</v>
      </c>
      <c r="C45" s="102" t="s">
        <v>10</v>
      </c>
      <c r="D45" s="92" t="s">
        <v>370</v>
      </c>
      <c r="E45" s="93" t="s">
        <v>371</v>
      </c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</row>
    <row r="46" spans="1:19" ht="18" customHeight="1" x14ac:dyDescent="0.2"/>
    <row r="47" spans="1:19" ht="18" customHeight="1" x14ac:dyDescent="0.2"/>
    <row r="48" spans="1:19" ht="18" customHeight="1" x14ac:dyDescent="0.2"/>
    <row r="49" ht="18" customHeight="1" x14ac:dyDescent="0.2"/>
  </sheetData>
  <sortState ref="B5:U45">
    <sortCondition ref="B5:B45"/>
    <sortCondition descending="1" ref="C5:C45"/>
    <sortCondition ref="D5:D45"/>
  </sortState>
  <mergeCells count="3">
    <mergeCell ref="I1:J1"/>
    <mergeCell ref="A3:E3"/>
    <mergeCell ref="F3:S3"/>
  </mergeCells>
  <pageMargins left="0.62992125984251968" right="0.15748031496062992" top="0.43307086614173229" bottom="0.15748031496062992" header="0.31496062992125984" footer="0.19685039370078741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topLeftCell="A40" zoomScale="110" zoomScaleNormal="110" workbookViewId="0">
      <selection activeCell="T40" sqref="T1:T1048576"/>
    </sheetView>
  </sheetViews>
  <sheetFormatPr defaultColWidth="9.140625" defaultRowHeight="23.25" x14ac:dyDescent="0.2"/>
  <cols>
    <col min="1" max="1" width="5.42578125" style="6" customWidth="1"/>
    <col min="2" max="2" width="11" style="8" customWidth="1"/>
    <col min="3" max="3" width="4.85546875" style="4" customWidth="1"/>
    <col min="4" max="4" width="14.140625" style="8" customWidth="1"/>
    <col min="5" max="5" width="14.85546875" style="8" customWidth="1"/>
    <col min="6" max="6" width="3.140625" style="6" customWidth="1"/>
    <col min="7" max="7" width="3.5703125" style="6" customWidth="1"/>
    <col min="8" max="8" width="3.42578125" style="8" customWidth="1"/>
    <col min="9" max="14" width="3.140625" style="8" customWidth="1"/>
    <col min="15" max="15" width="3.140625" style="6" customWidth="1"/>
    <col min="16" max="16" width="3.140625" style="8" customWidth="1"/>
    <col min="17" max="17" width="3.7109375" style="8" bestFit="1" customWidth="1"/>
    <col min="18" max="19" width="3.140625" style="8" customWidth="1"/>
    <col min="20" max="20" width="6.42578125" style="6" customWidth="1"/>
    <col min="21" max="16384" width="9.140625" style="8"/>
  </cols>
  <sheetData>
    <row r="1" spans="1:20" ht="21" customHeight="1" x14ac:dyDescent="0.2">
      <c r="A1" s="2" t="s">
        <v>16</v>
      </c>
      <c r="B1" s="3"/>
      <c r="D1" s="5"/>
      <c r="E1" s="4" t="s">
        <v>74</v>
      </c>
      <c r="G1" s="7" t="s">
        <v>1</v>
      </c>
      <c r="I1" s="106">
        <v>1405</v>
      </c>
      <c r="J1" s="106"/>
      <c r="L1" s="8" t="s">
        <v>2</v>
      </c>
      <c r="O1" s="6">
        <f>COUNTIF(C5:C108,"นาย")</f>
        <v>17</v>
      </c>
      <c r="P1" s="8" t="s">
        <v>3</v>
      </c>
    </row>
    <row r="2" spans="1:20" ht="19.5" customHeight="1" x14ac:dyDescent="0.2">
      <c r="A2" s="9" t="s">
        <v>804</v>
      </c>
      <c r="B2" s="3"/>
      <c r="D2" s="9"/>
      <c r="E2" s="9"/>
      <c r="G2" s="8" t="s">
        <v>27</v>
      </c>
      <c r="I2" s="2" t="s">
        <v>71</v>
      </c>
      <c r="L2" s="8" t="s">
        <v>4</v>
      </c>
      <c r="O2" s="6">
        <f>COUNTIF(C5:C46,"น.ส.")</f>
        <v>25</v>
      </c>
      <c r="P2" s="8" t="s">
        <v>3</v>
      </c>
      <c r="Q2" s="8" t="s">
        <v>5</v>
      </c>
      <c r="R2" s="6">
        <f>O1+O2</f>
        <v>42</v>
      </c>
      <c r="S2" s="8" t="s">
        <v>3</v>
      </c>
    </row>
    <row r="3" spans="1:20" ht="17.25" customHeight="1" x14ac:dyDescent="0.2">
      <c r="A3" s="109"/>
      <c r="B3" s="109"/>
      <c r="C3" s="109"/>
      <c r="D3" s="109"/>
      <c r="E3" s="109"/>
      <c r="F3" s="108" t="s">
        <v>443</v>
      </c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8"/>
    </row>
    <row r="4" spans="1:20" ht="17.25" customHeight="1" x14ac:dyDescent="0.2">
      <c r="A4" s="10" t="s">
        <v>6</v>
      </c>
      <c r="B4" s="11" t="s">
        <v>7</v>
      </c>
      <c r="C4" s="12"/>
      <c r="D4" s="13" t="s">
        <v>8</v>
      </c>
      <c r="E4" s="13" t="s">
        <v>9</v>
      </c>
      <c r="F4" s="14"/>
      <c r="G4" s="15"/>
      <c r="H4" s="15"/>
      <c r="I4" s="14"/>
      <c r="J4" s="15"/>
      <c r="K4" s="15"/>
      <c r="L4" s="14"/>
      <c r="M4" s="15"/>
      <c r="N4" s="15"/>
      <c r="O4" s="14"/>
      <c r="P4" s="15"/>
      <c r="Q4" s="15"/>
      <c r="R4" s="14"/>
      <c r="S4" s="15"/>
      <c r="T4" s="10" t="s">
        <v>30</v>
      </c>
    </row>
    <row r="5" spans="1:20" s="46" customFormat="1" ht="17.100000000000001" customHeight="1" x14ac:dyDescent="0.2">
      <c r="A5" s="11">
        <v>1</v>
      </c>
      <c r="B5" s="11">
        <v>26363</v>
      </c>
      <c r="C5" s="18" t="s">
        <v>10</v>
      </c>
      <c r="D5" s="19" t="s">
        <v>372</v>
      </c>
      <c r="E5" s="20" t="s">
        <v>373</v>
      </c>
      <c r="F5" s="27"/>
      <c r="G5" s="54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27"/>
    </row>
    <row r="6" spans="1:20" s="46" customFormat="1" ht="17.100000000000001" customHeight="1" x14ac:dyDescent="0.2">
      <c r="A6" s="11">
        <v>2</v>
      </c>
      <c r="B6" s="11">
        <v>26858</v>
      </c>
      <c r="C6" s="24" t="s">
        <v>11</v>
      </c>
      <c r="D6" s="25" t="s">
        <v>374</v>
      </c>
      <c r="E6" s="26" t="s">
        <v>51</v>
      </c>
      <c r="F6" s="27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27"/>
    </row>
    <row r="7" spans="1:20" s="46" customFormat="1" ht="17.100000000000001" customHeight="1" x14ac:dyDescent="0.2">
      <c r="A7" s="11">
        <v>3</v>
      </c>
      <c r="B7" s="11">
        <v>26870</v>
      </c>
      <c r="C7" s="24" t="s">
        <v>10</v>
      </c>
      <c r="D7" s="25" t="s">
        <v>375</v>
      </c>
      <c r="E7" s="26" t="s">
        <v>376</v>
      </c>
      <c r="F7" s="27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27"/>
    </row>
    <row r="8" spans="1:20" s="46" customFormat="1" ht="17.100000000000001" customHeight="1" x14ac:dyDescent="0.2">
      <c r="A8" s="11">
        <v>4</v>
      </c>
      <c r="B8" s="11">
        <v>26873</v>
      </c>
      <c r="C8" s="24" t="s">
        <v>10</v>
      </c>
      <c r="D8" s="25" t="s">
        <v>377</v>
      </c>
      <c r="E8" s="26" t="s">
        <v>378</v>
      </c>
      <c r="F8" s="27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27"/>
    </row>
    <row r="9" spans="1:20" s="46" customFormat="1" ht="17.100000000000001" customHeight="1" x14ac:dyDescent="0.2">
      <c r="A9" s="11">
        <v>5</v>
      </c>
      <c r="B9" s="11">
        <v>26883</v>
      </c>
      <c r="C9" s="18" t="s">
        <v>10</v>
      </c>
      <c r="D9" s="19" t="s">
        <v>379</v>
      </c>
      <c r="E9" s="20" t="s">
        <v>380</v>
      </c>
      <c r="F9" s="27"/>
      <c r="G9" s="54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27"/>
    </row>
    <row r="10" spans="1:20" s="46" customFormat="1" ht="17.100000000000001" customHeight="1" x14ac:dyDescent="0.2">
      <c r="A10" s="11">
        <v>6</v>
      </c>
      <c r="B10" s="11">
        <v>26886</v>
      </c>
      <c r="C10" s="47" t="s">
        <v>10</v>
      </c>
      <c r="D10" s="48" t="s">
        <v>381</v>
      </c>
      <c r="E10" s="79" t="s">
        <v>382</v>
      </c>
      <c r="F10" s="27"/>
      <c r="G10" s="41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27"/>
    </row>
    <row r="11" spans="1:20" s="46" customFormat="1" ht="17.100000000000001" customHeight="1" x14ac:dyDescent="0.2">
      <c r="A11" s="11">
        <v>7</v>
      </c>
      <c r="B11" s="11">
        <v>26887</v>
      </c>
      <c r="C11" s="37" t="s">
        <v>10</v>
      </c>
      <c r="D11" s="38" t="s">
        <v>383</v>
      </c>
      <c r="E11" s="38" t="s">
        <v>384</v>
      </c>
      <c r="F11" s="27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27"/>
    </row>
    <row r="12" spans="1:20" s="46" customFormat="1" ht="17.100000000000001" customHeight="1" x14ac:dyDescent="0.2">
      <c r="A12" s="11">
        <v>8</v>
      </c>
      <c r="B12" s="11">
        <v>26903</v>
      </c>
      <c r="C12" s="24" t="s">
        <v>11</v>
      </c>
      <c r="D12" s="25" t="s">
        <v>385</v>
      </c>
      <c r="E12" s="28" t="s">
        <v>386</v>
      </c>
      <c r="F12" s="27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27"/>
    </row>
    <row r="13" spans="1:20" s="46" customFormat="1" ht="17.100000000000001" customHeight="1" x14ac:dyDescent="0.2">
      <c r="A13" s="11">
        <v>9</v>
      </c>
      <c r="B13" s="11">
        <v>26904</v>
      </c>
      <c r="C13" s="47" t="s">
        <v>11</v>
      </c>
      <c r="D13" s="48" t="s">
        <v>387</v>
      </c>
      <c r="E13" s="79" t="s">
        <v>388</v>
      </c>
      <c r="F13" s="27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27"/>
    </row>
    <row r="14" spans="1:20" s="46" customFormat="1" ht="17.100000000000001" customHeight="1" x14ac:dyDescent="0.2">
      <c r="A14" s="11">
        <v>10</v>
      </c>
      <c r="B14" s="11">
        <v>26905</v>
      </c>
      <c r="C14" s="24" t="s">
        <v>11</v>
      </c>
      <c r="D14" s="48" t="s">
        <v>389</v>
      </c>
      <c r="E14" s="79" t="s">
        <v>390</v>
      </c>
      <c r="F14" s="27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27"/>
    </row>
    <row r="15" spans="1:20" s="46" customFormat="1" ht="17.100000000000001" customHeight="1" x14ac:dyDescent="0.2">
      <c r="A15" s="11">
        <v>11</v>
      </c>
      <c r="B15" s="11">
        <v>26912</v>
      </c>
      <c r="C15" s="24" t="s">
        <v>10</v>
      </c>
      <c r="D15" s="25" t="s">
        <v>428</v>
      </c>
      <c r="E15" s="26" t="s">
        <v>429</v>
      </c>
      <c r="F15" s="27"/>
      <c r="G15" s="1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27"/>
    </row>
    <row r="16" spans="1:20" s="46" customFormat="1" ht="17.100000000000001" customHeight="1" x14ac:dyDescent="0.2">
      <c r="A16" s="11">
        <v>12</v>
      </c>
      <c r="B16" s="11">
        <v>26932</v>
      </c>
      <c r="C16" s="24" t="s">
        <v>11</v>
      </c>
      <c r="D16" s="25" t="s">
        <v>391</v>
      </c>
      <c r="E16" s="26" t="s">
        <v>392</v>
      </c>
      <c r="F16" s="27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27"/>
    </row>
    <row r="17" spans="1:20" s="46" customFormat="1" ht="17.100000000000001" customHeight="1" x14ac:dyDescent="0.2">
      <c r="A17" s="11">
        <v>13</v>
      </c>
      <c r="B17" s="11">
        <v>26933</v>
      </c>
      <c r="C17" s="24" t="s">
        <v>11</v>
      </c>
      <c r="D17" s="25" t="s">
        <v>393</v>
      </c>
      <c r="E17" s="26" t="s">
        <v>394</v>
      </c>
      <c r="F17" s="27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27"/>
    </row>
    <row r="18" spans="1:20" s="46" customFormat="1" ht="17.100000000000001" customHeight="1" x14ac:dyDescent="0.2">
      <c r="A18" s="11">
        <v>14</v>
      </c>
      <c r="B18" s="11">
        <v>26940</v>
      </c>
      <c r="C18" s="24" t="s">
        <v>10</v>
      </c>
      <c r="D18" s="25" t="s">
        <v>395</v>
      </c>
      <c r="E18" s="26" t="s">
        <v>396</v>
      </c>
      <c r="F18" s="27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27"/>
    </row>
    <row r="19" spans="1:20" s="46" customFormat="1" ht="17.100000000000001" customHeight="1" x14ac:dyDescent="0.2">
      <c r="A19" s="11">
        <v>15</v>
      </c>
      <c r="B19" s="11">
        <v>26941</v>
      </c>
      <c r="C19" s="24" t="s">
        <v>11</v>
      </c>
      <c r="D19" s="25" t="s">
        <v>397</v>
      </c>
      <c r="E19" s="26" t="s">
        <v>398</v>
      </c>
      <c r="F19" s="27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27"/>
    </row>
    <row r="20" spans="1:20" s="46" customFormat="1" ht="17.100000000000001" customHeight="1" x14ac:dyDescent="0.2">
      <c r="A20" s="11">
        <v>16</v>
      </c>
      <c r="B20" s="11">
        <v>26942</v>
      </c>
      <c r="C20" s="24" t="s">
        <v>11</v>
      </c>
      <c r="D20" s="25" t="s">
        <v>399</v>
      </c>
      <c r="E20" s="26" t="s">
        <v>400</v>
      </c>
      <c r="F20" s="27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27"/>
    </row>
    <row r="21" spans="1:20" s="46" customFormat="1" ht="17.100000000000001" customHeight="1" x14ac:dyDescent="0.2">
      <c r="A21" s="11">
        <v>17</v>
      </c>
      <c r="B21" s="11">
        <v>26945</v>
      </c>
      <c r="C21" s="24" t="s">
        <v>11</v>
      </c>
      <c r="D21" s="25" t="s">
        <v>401</v>
      </c>
      <c r="E21" s="26" t="s">
        <v>402</v>
      </c>
      <c r="F21" s="27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27"/>
    </row>
    <row r="22" spans="1:20" s="46" customFormat="1" ht="17.100000000000001" customHeight="1" x14ac:dyDescent="0.2">
      <c r="A22" s="11">
        <v>18</v>
      </c>
      <c r="B22" s="11">
        <v>26952</v>
      </c>
      <c r="C22" s="24" t="s">
        <v>10</v>
      </c>
      <c r="D22" s="25" t="s">
        <v>403</v>
      </c>
      <c r="E22" s="26" t="s">
        <v>327</v>
      </c>
      <c r="F22" s="27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27"/>
    </row>
    <row r="23" spans="1:20" s="46" customFormat="1" ht="17.100000000000001" customHeight="1" x14ac:dyDescent="0.2">
      <c r="A23" s="11">
        <v>19</v>
      </c>
      <c r="B23" s="11">
        <v>26955</v>
      </c>
      <c r="C23" s="24" t="s">
        <v>10</v>
      </c>
      <c r="D23" s="25" t="s">
        <v>404</v>
      </c>
      <c r="E23" s="26" t="s">
        <v>405</v>
      </c>
      <c r="F23" s="27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27"/>
    </row>
    <row r="24" spans="1:20" s="46" customFormat="1" ht="17.100000000000001" customHeight="1" x14ac:dyDescent="0.2">
      <c r="A24" s="11">
        <v>20</v>
      </c>
      <c r="B24" s="11">
        <v>26971</v>
      </c>
      <c r="C24" s="18" t="s">
        <v>11</v>
      </c>
      <c r="D24" s="19" t="s">
        <v>406</v>
      </c>
      <c r="E24" s="20" t="s">
        <v>407</v>
      </c>
      <c r="F24" s="27"/>
      <c r="G24" s="54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27"/>
    </row>
    <row r="25" spans="1:20" s="46" customFormat="1" ht="17.100000000000001" customHeight="1" x14ac:dyDescent="0.2">
      <c r="A25" s="11">
        <v>21</v>
      </c>
      <c r="B25" s="11">
        <v>26973</v>
      </c>
      <c r="C25" s="47" t="s">
        <v>11</v>
      </c>
      <c r="D25" s="48" t="s">
        <v>88</v>
      </c>
      <c r="E25" s="79" t="s">
        <v>408</v>
      </c>
      <c r="F25" s="27"/>
      <c r="G25" s="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27"/>
    </row>
    <row r="26" spans="1:20" s="46" customFormat="1" ht="17.100000000000001" customHeight="1" x14ac:dyDescent="0.2">
      <c r="A26" s="11">
        <v>22</v>
      </c>
      <c r="B26" s="11">
        <v>26980</v>
      </c>
      <c r="C26" s="47" t="s">
        <v>11</v>
      </c>
      <c r="D26" s="48" t="s">
        <v>22</v>
      </c>
      <c r="E26" s="79" t="s">
        <v>409</v>
      </c>
      <c r="F26" s="27"/>
      <c r="G26" s="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27"/>
    </row>
    <row r="27" spans="1:20" s="46" customFormat="1" ht="17.100000000000001" customHeight="1" x14ac:dyDescent="0.2">
      <c r="A27" s="11">
        <v>23</v>
      </c>
      <c r="B27" s="11">
        <v>26988</v>
      </c>
      <c r="C27" s="18" t="s">
        <v>10</v>
      </c>
      <c r="D27" s="19" t="s">
        <v>410</v>
      </c>
      <c r="E27" s="20" t="s">
        <v>411</v>
      </c>
      <c r="F27" s="27"/>
      <c r="G27" s="54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27"/>
    </row>
    <row r="28" spans="1:20" s="46" customFormat="1" ht="17.100000000000001" customHeight="1" x14ac:dyDescent="0.2">
      <c r="A28" s="11">
        <v>24</v>
      </c>
      <c r="B28" s="11">
        <v>26993</v>
      </c>
      <c r="C28" s="24" t="s">
        <v>10</v>
      </c>
      <c r="D28" s="25" t="s">
        <v>412</v>
      </c>
      <c r="E28" s="26" t="s">
        <v>413</v>
      </c>
      <c r="F28" s="27"/>
      <c r="G28" s="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27"/>
    </row>
    <row r="29" spans="1:20" s="46" customFormat="1" ht="17.100000000000001" customHeight="1" x14ac:dyDescent="0.2">
      <c r="A29" s="11">
        <v>25</v>
      </c>
      <c r="B29" s="11">
        <v>27006</v>
      </c>
      <c r="C29" s="18" t="s">
        <v>11</v>
      </c>
      <c r="D29" s="19" t="s">
        <v>65</v>
      </c>
      <c r="E29" s="20" t="s">
        <v>414</v>
      </c>
      <c r="F29" s="27"/>
      <c r="G29" s="54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27"/>
    </row>
    <row r="30" spans="1:20" s="46" customFormat="1" ht="17.100000000000001" customHeight="1" x14ac:dyDescent="0.2">
      <c r="A30" s="11">
        <v>26</v>
      </c>
      <c r="B30" s="11">
        <v>27017</v>
      </c>
      <c r="C30" s="47" t="s">
        <v>11</v>
      </c>
      <c r="D30" s="48" t="s">
        <v>415</v>
      </c>
      <c r="E30" s="79" t="s">
        <v>416</v>
      </c>
      <c r="F30" s="27"/>
      <c r="G30" s="10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27"/>
    </row>
    <row r="31" spans="1:20" s="46" customFormat="1" ht="17.100000000000001" customHeight="1" x14ac:dyDescent="0.2">
      <c r="A31" s="11">
        <v>27</v>
      </c>
      <c r="B31" s="11">
        <v>27025</v>
      </c>
      <c r="C31" s="24" t="s">
        <v>11</v>
      </c>
      <c r="D31" s="25" t="s">
        <v>417</v>
      </c>
      <c r="E31" s="26" t="s">
        <v>418</v>
      </c>
      <c r="F31" s="27"/>
      <c r="G31" s="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27"/>
    </row>
    <row r="32" spans="1:20" s="46" customFormat="1" ht="17.100000000000001" customHeight="1" x14ac:dyDescent="0.2">
      <c r="A32" s="11">
        <v>28</v>
      </c>
      <c r="B32" s="11">
        <v>27027</v>
      </c>
      <c r="C32" s="47" t="s">
        <v>10</v>
      </c>
      <c r="D32" s="48" t="s">
        <v>419</v>
      </c>
      <c r="E32" s="79" t="s">
        <v>420</v>
      </c>
      <c r="F32" s="27"/>
      <c r="G32" s="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27"/>
    </row>
    <row r="33" spans="1:20" s="46" customFormat="1" ht="17.100000000000001" customHeight="1" x14ac:dyDescent="0.2">
      <c r="A33" s="11">
        <v>29</v>
      </c>
      <c r="B33" s="11">
        <v>27030</v>
      </c>
      <c r="C33" s="18" t="s">
        <v>10</v>
      </c>
      <c r="D33" s="19" t="s">
        <v>421</v>
      </c>
      <c r="E33" s="20" t="s">
        <v>422</v>
      </c>
      <c r="F33" s="27"/>
      <c r="G33" s="54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27"/>
    </row>
    <row r="34" spans="1:20" s="46" customFormat="1" ht="17.100000000000001" customHeight="1" x14ac:dyDescent="0.2">
      <c r="A34" s="11">
        <v>30</v>
      </c>
      <c r="B34" s="11">
        <v>27049</v>
      </c>
      <c r="C34" s="18" t="s">
        <v>11</v>
      </c>
      <c r="D34" s="19" t="s">
        <v>423</v>
      </c>
      <c r="E34" s="20" t="s">
        <v>424</v>
      </c>
      <c r="F34" s="27"/>
      <c r="G34" s="54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27"/>
    </row>
    <row r="35" spans="1:20" s="46" customFormat="1" ht="17.100000000000001" customHeight="1" x14ac:dyDescent="0.2">
      <c r="A35" s="11">
        <v>31</v>
      </c>
      <c r="B35" s="11">
        <v>27064</v>
      </c>
      <c r="C35" s="47" t="s">
        <v>11</v>
      </c>
      <c r="D35" s="48" t="s">
        <v>19</v>
      </c>
      <c r="E35" s="79" t="s">
        <v>425</v>
      </c>
      <c r="F35" s="27"/>
      <c r="G35" s="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27"/>
    </row>
    <row r="36" spans="1:20" s="85" customFormat="1" ht="17.100000000000001" customHeight="1" x14ac:dyDescent="0.2">
      <c r="A36" s="11">
        <v>32</v>
      </c>
      <c r="B36" s="11">
        <v>27108</v>
      </c>
      <c r="C36" s="24" t="s">
        <v>11</v>
      </c>
      <c r="D36" s="25" t="s">
        <v>426</v>
      </c>
      <c r="E36" s="26" t="s">
        <v>427</v>
      </c>
      <c r="F36" s="27"/>
      <c r="G36" s="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27"/>
    </row>
    <row r="37" spans="1:20" s="85" customFormat="1" ht="17.100000000000001" customHeight="1" x14ac:dyDescent="0.2">
      <c r="A37" s="11">
        <v>33</v>
      </c>
      <c r="B37" s="105">
        <v>28960</v>
      </c>
      <c r="C37" s="18" t="s">
        <v>10</v>
      </c>
      <c r="D37" s="19" t="s">
        <v>57</v>
      </c>
      <c r="E37" s="20" t="s">
        <v>430</v>
      </c>
      <c r="F37" s="27"/>
      <c r="G37" s="54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27"/>
    </row>
    <row r="38" spans="1:20" ht="17.100000000000001" customHeight="1" x14ac:dyDescent="0.2">
      <c r="A38" s="11">
        <v>34</v>
      </c>
      <c r="B38" s="105">
        <v>28961</v>
      </c>
      <c r="C38" s="18" t="s">
        <v>10</v>
      </c>
      <c r="D38" s="19" t="s">
        <v>39</v>
      </c>
      <c r="E38" s="20" t="s">
        <v>26</v>
      </c>
      <c r="F38" s="27"/>
      <c r="G38" s="54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27"/>
    </row>
    <row r="39" spans="1:20" ht="17.100000000000001" customHeight="1" x14ac:dyDescent="0.2">
      <c r="A39" s="11">
        <v>35</v>
      </c>
      <c r="B39" s="105">
        <v>28962</v>
      </c>
      <c r="C39" s="18" t="s">
        <v>10</v>
      </c>
      <c r="D39" s="19" t="s">
        <v>431</v>
      </c>
      <c r="E39" s="20" t="s">
        <v>432</v>
      </c>
      <c r="F39" s="27"/>
      <c r="G39" s="54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27"/>
    </row>
    <row r="40" spans="1:20" ht="17.100000000000001" customHeight="1" x14ac:dyDescent="0.2">
      <c r="A40" s="11">
        <v>36</v>
      </c>
      <c r="B40" s="105">
        <v>28963</v>
      </c>
      <c r="C40" s="24" t="s">
        <v>11</v>
      </c>
      <c r="D40" s="25" t="s">
        <v>75</v>
      </c>
      <c r="E40" s="26" t="s">
        <v>433</v>
      </c>
      <c r="F40" s="27"/>
      <c r="G40" s="1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27"/>
    </row>
    <row r="41" spans="1:20" ht="17.100000000000001" customHeight="1" x14ac:dyDescent="0.2">
      <c r="A41" s="11">
        <v>37</v>
      </c>
      <c r="B41" s="105">
        <v>28964</v>
      </c>
      <c r="C41" s="18" t="s">
        <v>11</v>
      </c>
      <c r="D41" s="19" t="s">
        <v>807</v>
      </c>
      <c r="E41" s="20" t="s">
        <v>233</v>
      </c>
      <c r="F41" s="27"/>
      <c r="G41" s="54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27"/>
    </row>
    <row r="42" spans="1:20" ht="17.100000000000001" customHeight="1" x14ac:dyDescent="0.2">
      <c r="A42" s="11">
        <v>38</v>
      </c>
      <c r="B42" s="105">
        <v>28965</v>
      </c>
      <c r="C42" s="24" t="s">
        <v>11</v>
      </c>
      <c r="D42" s="25" t="s">
        <v>434</v>
      </c>
      <c r="E42" s="26" t="s">
        <v>435</v>
      </c>
      <c r="F42" s="27"/>
      <c r="G42" s="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27"/>
    </row>
    <row r="43" spans="1:20" ht="17.100000000000001" customHeight="1" x14ac:dyDescent="0.2">
      <c r="A43" s="11">
        <v>39</v>
      </c>
      <c r="B43" s="105">
        <v>28966</v>
      </c>
      <c r="C43" s="24" t="s">
        <v>11</v>
      </c>
      <c r="D43" s="25" t="s">
        <v>436</v>
      </c>
      <c r="E43" s="26" t="s">
        <v>437</v>
      </c>
      <c r="F43" s="27"/>
      <c r="G43" s="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27"/>
    </row>
    <row r="44" spans="1:20" ht="17.100000000000001" customHeight="1" x14ac:dyDescent="0.2">
      <c r="A44" s="11">
        <v>40</v>
      </c>
      <c r="B44" s="105">
        <v>28967</v>
      </c>
      <c r="C44" s="24" t="s">
        <v>11</v>
      </c>
      <c r="D44" s="25" t="s">
        <v>438</v>
      </c>
      <c r="E44" s="26" t="s">
        <v>439</v>
      </c>
      <c r="F44" s="27"/>
      <c r="G44" s="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27"/>
    </row>
    <row r="45" spans="1:20" ht="17.100000000000001" customHeight="1" x14ac:dyDescent="0.2">
      <c r="A45" s="11">
        <v>41</v>
      </c>
      <c r="B45" s="105">
        <v>28968</v>
      </c>
      <c r="C45" s="24" t="s">
        <v>11</v>
      </c>
      <c r="D45" s="25" t="s">
        <v>37</v>
      </c>
      <c r="E45" s="26" t="s">
        <v>440</v>
      </c>
      <c r="F45" s="27"/>
      <c r="G45" s="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27"/>
    </row>
    <row r="46" spans="1:20" ht="17.100000000000001" customHeight="1" x14ac:dyDescent="0.2">
      <c r="A46" s="11">
        <v>42</v>
      </c>
      <c r="B46" s="105">
        <v>28969</v>
      </c>
      <c r="C46" s="24" t="s">
        <v>11</v>
      </c>
      <c r="D46" s="25" t="s">
        <v>441</v>
      </c>
      <c r="E46" s="26" t="s">
        <v>442</v>
      </c>
      <c r="F46" s="27"/>
      <c r="G46" s="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27"/>
    </row>
    <row r="47" spans="1:20" ht="18" customHeight="1" x14ac:dyDescent="0.2"/>
    <row r="48" spans="1:20" ht="18" customHeight="1" x14ac:dyDescent="0.2"/>
    <row r="49" ht="18" customHeight="1" x14ac:dyDescent="0.2"/>
    <row r="50" ht="18" customHeight="1" x14ac:dyDescent="0.2"/>
  </sheetData>
  <sortState ref="A5:T36">
    <sortCondition ref="B5:B36"/>
  </sortState>
  <mergeCells count="3">
    <mergeCell ref="I1:J1"/>
    <mergeCell ref="A3:E3"/>
    <mergeCell ref="F3:S3"/>
  </mergeCells>
  <pageMargins left="0.62992125984251968" right="0.15748031496062992" top="0.43307086614173229" bottom="0.15748031496062992" header="0.31496062992125984" footer="0.19685039370078741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topLeftCell="A43" zoomScaleNormal="100" workbookViewId="0">
      <selection activeCell="T43" sqref="T1:T1048576"/>
    </sheetView>
  </sheetViews>
  <sheetFormatPr defaultColWidth="9.140625" defaultRowHeight="18" customHeight="1" x14ac:dyDescent="0.2"/>
  <cols>
    <col min="1" max="1" width="4.85546875" style="6" customWidth="1"/>
    <col min="2" max="2" width="11" style="6" customWidth="1"/>
    <col min="3" max="3" width="4.5703125" style="4" customWidth="1"/>
    <col min="4" max="4" width="13.42578125" style="8" customWidth="1"/>
    <col min="5" max="5" width="14.85546875" style="8" customWidth="1"/>
    <col min="6" max="6" width="3.140625" style="6" customWidth="1"/>
    <col min="7" max="7" width="3.140625" style="8" customWidth="1"/>
    <col min="8" max="8" width="3.85546875" style="8" customWidth="1"/>
    <col min="9" max="16" width="3.140625" style="8" customWidth="1"/>
    <col min="17" max="17" width="3.7109375" style="8" bestFit="1" customWidth="1"/>
    <col min="18" max="19" width="3.140625" style="8" customWidth="1"/>
    <col min="20" max="20" width="6.42578125" style="6" customWidth="1"/>
    <col min="21" max="16384" width="9.140625" style="8"/>
  </cols>
  <sheetData>
    <row r="1" spans="1:20" ht="21" customHeight="1" x14ac:dyDescent="0.2">
      <c r="A1" s="2" t="s">
        <v>17</v>
      </c>
      <c r="B1" s="3"/>
      <c r="D1" s="5"/>
      <c r="E1" s="4" t="s">
        <v>74</v>
      </c>
      <c r="G1" s="7" t="s">
        <v>1</v>
      </c>
      <c r="I1" s="106">
        <v>1305</v>
      </c>
      <c r="J1" s="106"/>
      <c r="L1" s="8" t="s">
        <v>2</v>
      </c>
      <c r="O1" s="6">
        <f>COUNTIF(C5:C108,"นาย")</f>
        <v>14</v>
      </c>
      <c r="P1" s="8" t="s">
        <v>3</v>
      </c>
    </row>
    <row r="2" spans="1:20" ht="19.5" customHeight="1" x14ac:dyDescent="0.2">
      <c r="A2" s="9" t="s">
        <v>805</v>
      </c>
      <c r="B2" s="3"/>
      <c r="D2" s="9"/>
      <c r="E2" s="9"/>
      <c r="G2" s="8" t="s">
        <v>27</v>
      </c>
      <c r="I2" s="2" t="s">
        <v>70</v>
      </c>
      <c r="L2" s="8" t="s">
        <v>4</v>
      </c>
      <c r="O2" s="6">
        <f>COUNTIF(C5:C46,"น.ส.")</f>
        <v>28</v>
      </c>
      <c r="P2" s="8" t="s">
        <v>3</v>
      </c>
      <c r="Q2" s="8" t="s">
        <v>5</v>
      </c>
      <c r="R2" s="6">
        <f>O1+O2</f>
        <v>42</v>
      </c>
      <c r="S2" s="8" t="s">
        <v>3</v>
      </c>
    </row>
    <row r="3" spans="1:20" ht="18" customHeight="1" x14ac:dyDescent="0.2">
      <c r="A3" s="109"/>
      <c r="B3" s="109"/>
      <c r="C3" s="109"/>
      <c r="D3" s="109"/>
      <c r="E3" s="109"/>
      <c r="F3" s="108" t="s">
        <v>447</v>
      </c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8"/>
    </row>
    <row r="4" spans="1:20" ht="18" customHeight="1" x14ac:dyDescent="0.2">
      <c r="A4" s="10" t="s">
        <v>6</v>
      </c>
      <c r="B4" s="11" t="s">
        <v>7</v>
      </c>
      <c r="C4" s="12"/>
      <c r="D4" s="13" t="s">
        <v>8</v>
      </c>
      <c r="E4" s="13" t="s">
        <v>9</v>
      </c>
      <c r="F4" s="14"/>
      <c r="G4" s="15"/>
      <c r="H4" s="15"/>
      <c r="I4" s="14"/>
      <c r="J4" s="15"/>
      <c r="K4" s="15"/>
      <c r="L4" s="14"/>
      <c r="M4" s="15"/>
      <c r="N4" s="15"/>
      <c r="O4" s="14"/>
      <c r="P4" s="15"/>
      <c r="Q4" s="15"/>
      <c r="R4" s="14"/>
      <c r="S4" s="15"/>
      <c r="T4" s="10" t="s">
        <v>30</v>
      </c>
    </row>
    <row r="5" spans="1:20" s="62" customFormat="1" ht="17.100000000000001" customHeight="1" x14ac:dyDescent="0.55000000000000004">
      <c r="A5" s="11">
        <v>1</v>
      </c>
      <c r="B5" s="11">
        <v>26737</v>
      </c>
      <c r="C5" s="47" t="s">
        <v>11</v>
      </c>
      <c r="D5" s="48" t="s">
        <v>448</v>
      </c>
      <c r="E5" s="79" t="s">
        <v>449</v>
      </c>
      <c r="F5" s="41"/>
      <c r="G5" s="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</row>
    <row r="6" spans="1:20" s="46" customFormat="1" ht="17.100000000000001" customHeight="1" x14ac:dyDescent="0.55000000000000004">
      <c r="A6" s="11">
        <v>2</v>
      </c>
      <c r="B6" s="11">
        <v>26747</v>
      </c>
      <c r="C6" s="47" t="s">
        <v>11</v>
      </c>
      <c r="D6" s="48" t="s">
        <v>450</v>
      </c>
      <c r="E6" s="79" t="s">
        <v>451</v>
      </c>
      <c r="F6" s="41"/>
      <c r="G6" s="22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41"/>
    </row>
    <row r="7" spans="1:20" s="46" customFormat="1" ht="17.100000000000001" customHeight="1" x14ac:dyDescent="0.2">
      <c r="A7" s="11">
        <v>3</v>
      </c>
      <c r="B7" s="11">
        <v>26780</v>
      </c>
      <c r="C7" s="37" t="s">
        <v>11</v>
      </c>
      <c r="D7" s="38" t="s">
        <v>452</v>
      </c>
      <c r="E7" s="39" t="s">
        <v>453</v>
      </c>
      <c r="F7" s="41"/>
      <c r="G7" s="83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</row>
    <row r="8" spans="1:20" s="46" customFormat="1" ht="17.100000000000001" customHeight="1" x14ac:dyDescent="0.2">
      <c r="A8" s="11">
        <v>4</v>
      </c>
      <c r="B8" s="11">
        <v>26784</v>
      </c>
      <c r="C8" s="24" t="s">
        <v>11</v>
      </c>
      <c r="D8" s="25" t="s">
        <v>454</v>
      </c>
      <c r="E8" s="26" t="s">
        <v>455</v>
      </c>
      <c r="F8" s="41"/>
      <c r="G8" s="83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</row>
    <row r="9" spans="1:20" s="46" customFormat="1" ht="17.100000000000001" customHeight="1" x14ac:dyDescent="0.2">
      <c r="A9" s="11">
        <v>5</v>
      </c>
      <c r="B9" s="11">
        <v>26793</v>
      </c>
      <c r="C9" s="24" t="s">
        <v>10</v>
      </c>
      <c r="D9" s="25" t="s">
        <v>193</v>
      </c>
      <c r="E9" s="32" t="s">
        <v>456</v>
      </c>
      <c r="F9" s="41"/>
      <c r="G9" s="83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</row>
    <row r="10" spans="1:20" s="46" customFormat="1" ht="17.100000000000001" customHeight="1" x14ac:dyDescent="0.2">
      <c r="A10" s="11">
        <v>6</v>
      </c>
      <c r="B10" s="11">
        <v>26803</v>
      </c>
      <c r="C10" s="24" t="s">
        <v>10</v>
      </c>
      <c r="D10" s="25" t="s">
        <v>457</v>
      </c>
      <c r="E10" s="26" t="s">
        <v>458</v>
      </c>
      <c r="F10" s="41"/>
      <c r="G10" s="83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</row>
    <row r="11" spans="1:20" s="46" customFormat="1" ht="17.100000000000001" customHeight="1" x14ac:dyDescent="0.2">
      <c r="A11" s="11">
        <v>7</v>
      </c>
      <c r="B11" s="11">
        <v>26850</v>
      </c>
      <c r="C11" s="24" t="s">
        <v>11</v>
      </c>
      <c r="D11" s="25" t="s">
        <v>459</v>
      </c>
      <c r="E11" s="26" t="s">
        <v>460</v>
      </c>
      <c r="F11" s="41"/>
      <c r="G11" s="16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</row>
    <row r="12" spans="1:20" s="46" customFormat="1" ht="17.100000000000001" customHeight="1" x14ac:dyDescent="0.2">
      <c r="A12" s="11">
        <v>8</v>
      </c>
      <c r="B12" s="11">
        <v>26856</v>
      </c>
      <c r="C12" s="24" t="s">
        <v>11</v>
      </c>
      <c r="D12" s="25" t="s">
        <v>203</v>
      </c>
      <c r="E12" s="26" t="s">
        <v>461</v>
      </c>
      <c r="F12" s="41"/>
      <c r="G12" s="16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</row>
    <row r="13" spans="1:20" s="46" customFormat="1" ht="17.100000000000001" customHeight="1" x14ac:dyDescent="0.2">
      <c r="A13" s="11">
        <v>9</v>
      </c>
      <c r="B13" s="11">
        <v>26863</v>
      </c>
      <c r="C13" s="24" t="s">
        <v>11</v>
      </c>
      <c r="D13" s="25" t="s">
        <v>462</v>
      </c>
      <c r="E13" s="26" t="s">
        <v>463</v>
      </c>
      <c r="F13" s="41"/>
      <c r="G13" s="16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</row>
    <row r="14" spans="1:20" s="46" customFormat="1" ht="17.100000000000001" customHeight="1" x14ac:dyDescent="0.2">
      <c r="A14" s="11">
        <v>10</v>
      </c>
      <c r="B14" s="11">
        <v>26868</v>
      </c>
      <c r="C14" s="24" t="s">
        <v>10</v>
      </c>
      <c r="D14" s="25" t="s">
        <v>464</v>
      </c>
      <c r="E14" s="26" t="s">
        <v>465</v>
      </c>
      <c r="F14" s="41"/>
      <c r="G14" s="16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</row>
    <row r="15" spans="1:20" s="46" customFormat="1" ht="17.100000000000001" customHeight="1" x14ac:dyDescent="0.2">
      <c r="A15" s="11">
        <v>11</v>
      </c>
      <c r="B15" s="11">
        <v>26869</v>
      </c>
      <c r="C15" s="24" t="s">
        <v>10</v>
      </c>
      <c r="D15" s="25" t="s">
        <v>466</v>
      </c>
      <c r="E15" s="26" t="s">
        <v>467</v>
      </c>
      <c r="F15" s="41"/>
      <c r="G15" s="16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</row>
    <row r="16" spans="1:20" s="46" customFormat="1" ht="17.100000000000001" customHeight="1" x14ac:dyDescent="0.2">
      <c r="A16" s="11">
        <v>12</v>
      </c>
      <c r="B16" s="11">
        <v>26871</v>
      </c>
      <c r="C16" s="24" t="s">
        <v>10</v>
      </c>
      <c r="D16" s="25" t="s">
        <v>468</v>
      </c>
      <c r="E16" s="26" t="s">
        <v>43</v>
      </c>
      <c r="F16" s="41"/>
      <c r="G16" s="16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</row>
    <row r="17" spans="1:20" s="46" customFormat="1" ht="17.100000000000001" customHeight="1" x14ac:dyDescent="0.2">
      <c r="A17" s="11">
        <v>13</v>
      </c>
      <c r="B17" s="11">
        <v>26884</v>
      </c>
      <c r="C17" s="24" t="s">
        <v>10</v>
      </c>
      <c r="D17" s="25" t="s">
        <v>469</v>
      </c>
      <c r="E17" s="26" t="s">
        <v>470</v>
      </c>
      <c r="F17" s="41"/>
      <c r="G17" s="16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</row>
    <row r="18" spans="1:20" s="46" customFormat="1" ht="17.100000000000001" customHeight="1" x14ac:dyDescent="0.2">
      <c r="A18" s="11">
        <v>14</v>
      </c>
      <c r="B18" s="11">
        <v>26892</v>
      </c>
      <c r="C18" s="47" t="s">
        <v>11</v>
      </c>
      <c r="D18" s="48" t="s">
        <v>471</v>
      </c>
      <c r="E18" s="79" t="s">
        <v>472</v>
      </c>
      <c r="F18" s="41"/>
      <c r="G18" s="16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</row>
    <row r="19" spans="1:20" s="46" customFormat="1" ht="17.100000000000001" customHeight="1" x14ac:dyDescent="0.2">
      <c r="A19" s="11">
        <v>15</v>
      </c>
      <c r="B19" s="11">
        <v>26907</v>
      </c>
      <c r="C19" s="24" t="s">
        <v>10</v>
      </c>
      <c r="D19" s="25" t="s">
        <v>473</v>
      </c>
      <c r="E19" s="26" t="s">
        <v>474</v>
      </c>
      <c r="F19" s="41"/>
      <c r="G19" s="16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</row>
    <row r="20" spans="1:20" s="46" customFormat="1" ht="17.100000000000001" customHeight="1" x14ac:dyDescent="0.2">
      <c r="A20" s="11">
        <v>16</v>
      </c>
      <c r="B20" s="11">
        <v>26923</v>
      </c>
      <c r="C20" s="47" t="s">
        <v>11</v>
      </c>
      <c r="D20" s="48" t="s">
        <v>62</v>
      </c>
      <c r="E20" s="79" t="s">
        <v>40</v>
      </c>
      <c r="F20" s="41"/>
      <c r="G20" s="16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</row>
    <row r="21" spans="1:20" s="46" customFormat="1" ht="17.100000000000001" customHeight="1" x14ac:dyDescent="0.2">
      <c r="A21" s="11">
        <v>17</v>
      </c>
      <c r="B21" s="11">
        <v>26929</v>
      </c>
      <c r="C21" s="24" t="s">
        <v>11</v>
      </c>
      <c r="D21" s="25" t="s">
        <v>475</v>
      </c>
      <c r="E21" s="26" t="s">
        <v>476</v>
      </c>
      <c r="F21" s="41"/>
      <c r="G21" s="16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</row>
    <row r="22" spans="1:20" s="46" customFormat="1" ht="17.100000000000001" customHeight="1" x14ac:dyDescent="0.2">
      <c r="A22" s="11">
        <v>18</v>
      </c>
      <c r="B22" s="11">
        <v>26930</v>
      </c>
      <c r="C22" s="37" t="s">
        <v>11</v>
      </c>
      <c r="D22" s="38" t="s">
        <v>477</v>
      </c>
      <c r="E22" s="39" t="s">
        <v>478</v>
      </c>
      <c r="F22" s="41"/>
      <c r="G22" s="16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</row>
    <row r="23" spans="1:20" s="46" customFormat="1" ht="17.100000000000001" customHeight="1" x14ac:dyDescent="0.2">
      <c r="A23" s="11">
        <v>19</v>
      </c>
      <c r="B23" s="11">
        <v>26931</v>
      </c>
      <c r="C23" s="24" t="s">
        <v>11</v>
      </c>
      <c r="D23" s="25" t="s">
        <v>479</v>
      </c>
      <c r="E23" s="26" t="s">
        <v>480</v>
      </c>
      <c r="F23" s="41"/>
      <c r="G23" s="33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</row>
    <row r="24" spans="1:20" s="46" customFormat="1" ht="17.100000000000001" customHeight="1" x14ac:dyDescent="0.2">
      <c r="A24" s="11">
        <v>20</v>
      </c>
      <c r="B24" s="11">
        <v>26936</v>
      </c>
      <c r="C24" s="24" t="s">
        <v>11</v>
      </c>
      <c r="D24" s="25" t="s">
        <v>44</v>
      </c>
      <c r="E24" s="26" t="s">
        <v>481</v>
      </c>
      <c r="F24" s="41"/>
      <c r="G24" s="33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</row>
    <row r="25" spans="1:20" s="46" customFormat="1" ht="17.100000000000001" customHeight="1" x14ac:dyDescent="0.2">
      <c r="A25" s="11">
        <v>21</v>
      </c>
      <c r="B25" s="11">
        <v>26975</v>
      </c>
      <c r="C25" s="24" t="s">
        <v>11</v>
      </c>
      <c r="D25" s="25" t="s">
        <v>482</v>
      </c>
      <c r="E25" s="26" t="s">
        <v>32</v>
      </c>
      <c r="F25" s="41"/>
      <c r="G25" s="33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</row>
    <row r="26" spans="1:20" s="46" customFormat="1" ht="17.100000000000001" customHeight="1" x14ac:dyDescent="0.2">
      <c r="A26" s="11">
        <v>22</v>
      </c>
      <c r="B26" s="99">
        <v>26978</v>
      </c>
      <c r="C26" s="24" t="s">
        <v>11</v>
      </c>
      <c r="D26" s="84" t="s">
        <v>483</v>
      </c>
      <c r="E26" s="84" t="s">
        <v>484</v>
      </c>
      <c r="F26" s="41"/>
      <c r="G26" s="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</row>
    <row r="27" spans="1:20" s="46" customFormat="1" ht="17.100000000000001" customHeight="1" x14ac:dyDescent="0.2">
      <c r="A27" s="11">
        <v>23</v>
      </c>
      <c r="B27" s="11">
        <v>27037</v>
      </c>
      <c r="C27" s="24" t="s">
        <v>10</v>
      </c>
      <c r="D27" s="25" t="s">
        <v>485</v>
      </c>
      <c r="E27" s="26" t="s">
        <v>486</v>
      </c>
      <c r="F27" s="41"/>
      <c r="G27" s="35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</row>
    <row r="28" spans="1:20" s="46" customFormat="1" ht="17.100000000000001" customHeight="1" x14ac:dyDescent="0.2">
      <c r="A28" s="11">
        <v>24</v>
      </c>
      <c r="B28" s="11">
        <v>27046</v>
      </c>
      <c r="C28" s="24" t="s">
        <v>11</v>
      </c>
      <c r="D28" s="25" t="s">
        <v>487</v>
      </c>
      <c r="E28" s="26" t="s">
        <v>488</v>
      </c>
      <c r="F28" s="41"/>
      <c r="G28" s="35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</row>
    <row r="29" spans="1:20" s="46" customFormat="1" ht="17.100000000000001" customHeight="1" x14ac:dyDescent="0.2">
      <c r="A29" s="11">
        <v>25</v>
      </c>
      <c r="B29" s="11">
        <v>27059</v>
      </c>
      <c r="C29" s="24" t="s">
        <v>11</v>
      </c>
      <c r="D29" s="25" t="s">
        <v>489</v>
      </c>
      <c r="E29" s="26" t="s">
        <v>490</v>
      </c>
      <c r="F29" s="41"/>
      <c r="G29" s="35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</row>
    <row r="30" spans="1:20" s="46" customFormat="1" ht="17.100000000000001" customHeight="1" x14ac:dyDescent="0.2">
      <c r="A30" s="11">
        <v>26</v>
      </c>
      <c r="B30" s="11">
        <v>27060</v>
      </c>
      <c r="C30" s="24" t="s">
        <v>11</v>
      </c>
      <c r="D30" s="48" t="s">
        <v>491</v>
      </c>
      <c r="E30" s="79" t="s">
        <v>492</v>
      </c>
      <c r="F30" s="41"/>
      <c r="G30" s="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</row>
    <row r="31" spans="1:20" s="46" customFormat="1" ht="17.100000000000001" customHeight="1" x14ac:dyDescent="0.2">
      <c r="A31" s="11">
        <v>27</v>
      </c>
      <c r="B31" s="11">
        <v>27067</v>
      </c>
      <c r="C31" s="47" t="s">
        <v>11</v>
      </c>
      <c r="D31" s="48" t="s">
        <v>493</v>
      </c>
      <c r="E31" s="79" t="s">
        <v>52</v>
      </c>
      <c r="F31" s="41"/>
      <c r="G31" s="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</row>
    <row r="32" spans="1:20" s="46" customFormat="1" ht="17.100000000000001" customHeight="1" x14ac:dyDescent="0.2">
      <c r="A32" s="11">
        <v>28</v>
      </c>
      <c r="B32" s="11">
        <v>27106</v>
      </c>
      <c r="C32" s="47" t="s">
        <v>11</v>
      </c>
      <c r="D32" s="48" t="s">
        <v>494</v>
      </c>
      <c r="E32" s="79" t="s">
        <v>45</v>
      </c>
      <c r="F32" s="41"/>
      <c r="G32" s="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</row>
    <row r="33" spans="1:20" s="46" customFormat="1" ht="17.100000000000001" customHeight="1" x14ac:dyDescent="0.2">
      <c r="A33" s="11">
        <v>29</v>
      </c>
      <c r="B33" s="11">
        <v>27133</v>
      </c>
      <c r="C33" s="18" t="s">
        <v>10</v>
      </c>
      <c r="D33" s="19" t="s">
        <v>495</v>
      </c>
      <c r="E33" s="20" t="s">
        <v>496</v>
      </c>
      <c r="F33" s="41"/>
      <c r="G33" s="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</row>
    <row r="34" spans="1:20" s="46" customFormat="1" ht="17.100000000000001" customHeight="1" x14ac:dyDescent="0.2">
      <c r="A34" s="11">
        <v>30</v>
      </c>
      <c r="B34" s="105">
        <v>28970</v>
      </c>
      <c r="C34" s="47" t="s">
        <v>10</v>
      </c>
      <c r="D34" s="48" t="s">
        <v>49</v>
      </c>
      <c r="E34" s="79" t="s">
        <v>497</v>
      </c>
      <c r="F34" s="41"/>
      <c r="G34" s="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</row>
    <row r="35" spans="1:20" s="46" customFormat="1" ht="17.100000000000001" customHeight="1" x14ac:dyDescent="0.2">
      <c r="A35" s="11">
        <v>31</v>
      </c>
      <c r="B35" s="105">
        <v>28971</v>
      </c>
      <c r="C35" s="24" t="s">
        <v>10</v>
      </c>
      <c r="D35" s="25" t="s">
        <v>498</v>
      </c>
      <c r="E35" s="26" t="s">
        <v>499</v>
      </c>
      <c r="F35" s="41"/>
      <c r="G35" s="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</row>
    <row r="36" spans="1:20" s="46" customFormat="1" ht="17.100000000000001" customHeight="1" x14ac:dyDescent="0.2">
      <c r="A36" s="11">
        <v>32</v>
      </c>
      <c r="B36" s="105">
        <v>28972</v>
      </c>
      <c r="C36" s="18" t="s">
        <v>10</v>
      </c>
      <c r="D36" s="19" t="s">
        <v>500</v>
      </c>
      <c r="E36" s="20" t="s">
        <v>501</v>
      </c>
      <c r="F36" s="41"/>
      <c r="G36" s="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</row>
    <row r="37" spans="1:20" s="46" customFormat="1" ht="17.100000000000001" customHeight="1" x14ac:dyDescent="0.2">
      <c r="A37" s="11">
        <v>33</v>
      </c>
      <c r="B37" s="105">
        <v>28973</v>
      </c>
      <c r="C37" s="24" t="s">
        <v>10</v>
      </c>
      <c r="D37" s="25" t="s">
        <v>502</v>
      </c>
      <c r="E37" s="26" t="s">
        <v>503</v>
      </c>
      <c r="F37" s="41"/>
      <c r="G37" s="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</row>
    <row r="38" spans="1:20" s="46" customFormat="1" ht="17.100000000000001" customHeight="1" x14ac:dyDescent="0.2">
      <c r="A38" s="11">
        <v>34</v>
      </c>
      <c r="B38" s="105">
        <v>28974</v>
      </c>
      <c r="C38" s="24" t="s">
        <v>10</v>
      </c>
      <c r="D38" s="25" t="s">
        <v>504</v>
      </c>
      <c r="E38" s="28" t="s">
        <v>505</v>
      </c>
      <c r="F38" s="41"/>
      <c r="G38" s="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</row>
    <row r="39" spans="1:20" s="46" customFormat="1" ht="17.100000000000001" customHeight="1" x14ac:dyDescent="0.2">
      <c r="A39" s="11">
        <v>35</v>
      </c>
      <c r="B39" s="105">
        <v>28975</v>
      </c>
      <c r="C39" s="24" t="s">
        <v>11</v>
      </c>
      <c r="D39" s="25" t="s">
        <v>56</v>
      </c>
      <c r="E39" s="26" t="s">
        <v>63</v>
      </c>
      <c r="F39" s="41"/>
      <c r="G39" s="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</row>
    <row r="40" spans="1:20" s="46" customFormat="1" ht="17.100000000000001" customHeight="1" x14ac:dyDescent="0.2">
      <c r="A40" s="11">
        <v>36</v>
      </c>
      <c r="B40" s="105">
        <v>28976</v>
      </c>
      <c r="C40" s="24" t="s">
        <v>11</v>
      </c>
      <c r="D40" s="25" t="s">
        <v>506</v>
      </c>
      <c r="E40" s="26" t="s">
        <v>507</v>
      </c>
      <c r="F40" s="41"/>
      <c r="G40" s="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</row>
    <row r="41" spans="1:20" s="46" customFormat="1" ht="17.100000000000001" customHeight="1" x14ac:dyDescent="0.2">
      <c r="A41" s="11">
        <v>37</v>
      </c>
      <c r="B41" s="105">
        <v>28977</v>
      </c>
      <c r="C41" s="104" t="s">
        <v>11</v>
      </c>
      <c r="D41" s="81" t="s">
        <v>508</v>
      </c>
      <c r="E41" s="82" t="s">
        <v>509</v>
      </c>
      <c r="F41" s="10"/>
      <c r="G41" s="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10"/>
    </row>
    <row r="42" spans="1:20" ht="17.100000000000001" customHeight="1" x14ac:dyDescent="0.2">
      <c r="A42" s="11">
        <v>38</v>
      </c>
      <c r="B42" s="105">
        <v>28978</v>
      </c>
      <c r="C42" s="24" t="s">
        <v>11</v>
      </c>
      <c r="D42" s="25" t="s">
        <v>510</v>
      </c>
      <c r="E42" s="26" t="s">
        <v>511</v>
      </c>
      <c r="F42" s="41"/>
      <c r="G42" s="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</row>
    <row r="43" spans="1:20" ht="17.100000000000001" customHeight="1" x14ac:dyDescent="0.2">
      <c r="A43" s="11">
        <v>39</v>
      </c>
      <c r="B43" s="105">
        <v>28979</v>
      </c>
      <c r="C43" s="24" t="s">
        <v>11</v>
      </c>
      <c r="D43" s="25" t="s">
        <v>512</v>
      </c>
      <c r="E43" s="26" t="s">
        <v>513</v>
      </c>
      <c r="F43" s="41"/>
      <c r="G43" s="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</row>
    <row r="44" spans="1:20" ht="17.100000000000001" customHeight="1" x14ac:dyDescent="0.2">
      <c r="A44" s="11">
        <v>40</v>
      </c>
      <c r="B44" s="105">
        <v>28980</v>
      </c>
      <c r="C44" s="24" t="s">
        <v>11</v>
      </c>
      <c r="D44" s="25" t="s">
        <v>514</v>
      </c>
      <c r="E44" s="26" t="s">
        <v>515</v>
      </c>
      <c r="F44" s="41"/>
      <c r="G44" s="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</row>
    <row r="45" spans="1:20" ht="17.100000000000001" customHeight="1" x14ac:dyDescent="0.2">
      <c r="A45" s="11">
        <v>41</v>
      </c>
      <c r="B45" s="105">
        <v>28981</v>
      </c>
      <c r="C45" s="24" t="s">
        <v>11</v>
      </c>
      <c r="D45" s="25" t="s">
        <v>516</v>
      </c>
      <c r="E45" s="26" t="s">
        <v>517</v>
      </c>
      <c r="F45" s="41"/>
      <c r="G45" s="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</row>
    <row r="46" spans="1:20" ht="17.100000000000001" customHeight="1" x14ac:dyDescent="0.2">
      <c r="A46" s="11">
        <v>42</v>
      </c>
      <c r="B46" s="105">
        <v>28982</v>
      </c>
      <c r="C46" s="24" t="s">
        <v>11</v>
      </c>
      <c r="D46" s="25" t="s">
        <v>518</v>
      </c>
      <c r="E46" s="26" t="s">
        <v>519</v>
      </c>
      <c r="F46" s="41"/>
      <c r="G46" s="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</row>
  </sheetData>
  <sortState ref="B5:U46">
    <sortCondition ref="B5:B46"/>
    <sortCondition descending="1" ref="C5:C46"/>
    <sortCondition ref="D5:D46"/>
  </sortState>
  <mergeCells count="3">
    <mergeCell ref="I1:J1"/>
    <mergeCell ref="A3:E3"/>
    <mergeCell ref="F3:S3"/>
  </mergeCells>
  <pageMargins left="0.62992125984251968" right="0.15748031496062992" top="0.43307086614173229" bottom="0.15748031496062992" header="0.31496062992125984" footer="0.19685039370078741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topLeftCell="A37" zoomScale="90" zoomScaleNormal="90" workbookViewId="0">
      <selection activeCell="T37" sqref="T1:T1048576"/>
    </sheetView>
  </sheetViews>
  <sheetFormatPr defaultColWidth="9.140625" defaultRowHeight="23.25" x14ac:dyDescent="0.2"/>
  <cols>
    <col min="1" max="1" width="5.85546875" style="6" customWidth="1"/>
    <col min="2" max="2" width="11" style="6" customWidth="1"/>
    <col min="3" max="3" width="4.140625" style="4" customWidth="1"/>
    <col min="4" max="4" width="13.42578125" style="8" customWidth="1"/>
    <col min="5" max="5" width="13.85546875" style="8" customWidth="1"/>
    <col min="6" max="6" width="3.140625" style="8" customWidth="1"/>
    <col min="7" max="7" width="3.85546875" style="8" customWidth="1"/>
    <col min="8" max="8" width="3.5703125" style="8" customWidth="1"/>
    <col min="9" max="16" width="3.140625" style="8" customWidth="1"/>
    <col min="17" max="17" width="3.85546875" style="8" bestFit="1" customWidth="1"/>
    <col min="18" max="19" width="3.140625" style="8" customWidth="1"/>
    <col min="20" max="20" width="5.5703125" style="8" customWidth="1"/>
    <col min="21" max="16384" width="9.140625" style="8"/>
  </cols>
  <sheetData>
    <row r="1" spans="1:20" ht="21" customHeight="1" x14ac:dyDescent="0.2">
      <c r="A1" s="2" t="s">
        <v>20</v>
      </c>
      <c r="B1" s="3"/>
      <c r="D1" s="5"/>
      <c r="E1" s="4" t="s">
        <v>74</v>
      </c>
      <c r="F1" s="6"/>
      <c r="G1" s="7" t="s">
        <v>1</v>
      </c>
      <c r="I1" s="106">
        <v>1304</v>
      </c>
      <c r="J1" s="106"/>
      <c r="L1" s="8" t="s">
        <v>2</v>
      </c>
      <c r="O1" s="6">
        <f>COUNTIF(C5:C105,"นาย")</f>
        <v>15</v>
      </c>
      <c r="P1" s="8" t="s">
        <v>3</v>
      </c>
      <c r="T1" s="6"/>
    </row>
    <row r="2" spans="1:20" ht="19.5" customHeight="1" x14ac:dyDescent="0.2">
      <c r="A2" s="9" t="s">
        <v>520</v>
      </c>
      <c r="B2" s="3"/>
      <c r="D2" s="9"/>
      <c r="E2" s="9"/>
      <c r="F2" s="6"/>
      <c r="G2" s="8" t="s">
        <v>27</v>
      </c>
      <c r="I2" s="2" t="s">
        <v>69</v>
      </c>
      <c r="L2" s="8" t="s">
        <v>4</v>
      </c>
      <c r="O2" s="6">
        <f>COUNTIF(C5:C45,"น.ส.")</f>
        <v>26</v>
      </c>
      <c r="P2" s="8" t="s">
        <v>3</v>
      </c>
      <c r="Q2" s="8" t="s">
        <v>5</v>
      </c>
      <c r="R2" s="6">
        <f>O1+O2</f>
        <v>41</v>
      </c>
      <c r="S2" s="8" t="s">
        <v>3</v>
      </c>
      <c r="T2" s="6"/>
    </row>
    <row r="3" spans="1:20" ht="18" customHeight="1" x14ac:dyDescent="0.2">
      <c r="A3" s="109"/>
      <c r="B3" s="109"/>
      <c r="C3" s="109"/>
      <c r="D3" s="109"/>
      <c r="E3" s="109"/>
      <c r="F3" s="108" t="s">
        <v>592</v>
      </c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</row>
    <row r="4" spans="1:20" ht="17.45" customHeight="1" x14ac:dyDescent="0.2">
      <c r="A4" s="10" t="s">
        <v>6</v>
      </c>
      <c r="B4" s="11" t="s">
        <v>7</v>
      </c>
      <c r="C4" s="12"/>
      <c r="D4" s="13" t="s">
        <v>8</v>
      </c>
      <c r="E4" s="13" t="s">
        <v>9</v>
      </c>
      <c r="F4" s="14"/>
      <c r="G4" s="15"/>
      <c r="H4" s="15"/>
      <c r="I4" s="14"/>
      <c r="J4" s="15"/>
      <c r="K4" s="15"/>
      <c r="L4" s="14"/>
      <c r="M4" s="15"/>
      <c r="N4" s="15"/>
      <c r="O4" s="14"/>
      <c r="P4" s="15"/>
      <c r="Q4" s="15"/>
      <c r="R4" s="14"/>
      <c r="S4" s="15"/>
      <c r="T4" s="10" t="s">
        <v>30</v>
      </c>
    </row>
    <row r="5" spans="1:20" s="46" customFormat="1" ht="17.45" customHeight="1" x14ac:dyDescent="0.2">
      <c r="A5" s="11">
        <v>1</v>
      </c>
      <c r="B5" s="98">
        <v>28422</v>
      </c>
      <c r="C5" s="24" t="s">
        <v>11</v>
      </c>
      <c r="D5" s="25" t="s">
        <v>203</v>
      </c>
      <c r="E5" s="26" t="s">
        <v>809</v>
      </c>
      <c r="F5" s="41"/>
      <c r="G5" s="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</row>
    <row r="6" spans="1:20" s="46" customFormat="1" ht="17.45" customHeight="1" x14ac:dyDescent="0.2">
      <c r="A6" s="11">
        <v>2</v>
      </c>
      <c r="B6" s="11">
        <v>25767</v>
      </c>
      <c r="C6" s="18" t="s">
        <v>10</v>
      </c>
      <c r="D6" s="19" t="s">
        <v>521</v>
      </c>
      <c r="E6" s="20" t="s">
        <v>522</v>
      </c>
      <c r="F6" s="41"/>
      <c r="G6" s="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</row>
    <row r="7" spans="1:20" s="46" customFormat="1" ht="17.45" customHeight="1" x14ac:dyDescent="0.2">
      <c r="A7" s="11">
        <v>3</v>
      </c>
      <c r="B7" s="11">
        <v>26735</v>
      </c>
      <c r="C7" s="18" t="s">
        <v>11</v>
      </c>
      <c r="D7" s="19" t="s">
        <v>523</v>
      </c>
      <c r="E7" s="20" t="s">
        <v>524</v>
      </c>
      <c r="F7" s="41"/>
      <c r="G7" s="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</row>
    <row r="8" spans="1:20" s="62" customFormat="1" ht="17.45" customHeight="1" x14ac:dyDescent="0.55000000000000004">
      <c r="A8" s="11">
        <v>4</v>
      </c>
      <c r="B8" s="11">
        <v>26764</v>
      </c>
      <c r="C8" s="24" t="s">
        <v>10</v>
      </c>
      <c r="D8" s="25" t="s">
        <v>525</v>
      </c>
      <c r="E8" s="26" t="s">
        <v>526</v>
      </c>
      <c r="F8" s="41"/>
      <c r="G8" s="83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</row>
    <row r="9" spans="1:20" s="46" customFormat="1" ht="17.45" customHeight="1" x14ac:dyDescent="0.2">
      <c r="A9" s="11">
        <v>5</v>
      </c>
      <c r="B9" s="11">
        <v>26771</v>
      </c>
      <c r="C9" s="47" t="s">
        <v>11</v>
      </c>
      <c r="D9" s="48" t="s">
        <v>33</v>
      </c>
      <c r="E9" s="48" t="s">
        <v>527</v>
      </c>
      <c r="F9" s="41"/>
      <c r="G9" s="83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</row>
    <row r="10" spans="1:20" s="46" customFormat="1" ht="17.45" customHeight="1" x14ac:dyDescent="0.2">
      <c r="A10" s="11">
        <v>6</v>
      </c>
      <c r="B10" s="11">
        <v>26783</v>
      </c>
      <c r="C10" s="24" t="s">
        <v>11</v>
      </c>
      <c r="D10" s="25" t="s">
        <v>528</v>
      </c>
      <c r="E10" s="26" t="s">
        <v>529</v>
      </c>
      <c r="F10" s="41"/>
      <c r="G10" s="83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</row>
    <row r="11" spans="1:20" s="46" customFormat="1" ht="17.45" customHeight="1" x14ac:dyDescent="0.2">
      <c r="A11" s="11">
        <v>7</v>
      </c>
      <c r="B11" s="11">
        <v>26787</v>
      </c>
      <c r="C11" s="24" t="s">
        <v>10</v>
      </c>
      <c r="D11" s="25" t="s">
        <v>530</v>
      </c>
      <c r="E11" s="26" t="s">
        <v>531</v>
      </c>
      <c r="F11" s="41"/>
      <c r="G11" s="83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</row>
    <row r="12" spans="1:20" s="46" customFormat="1" ht="17.45" customHeight="1" x14ac:dyDescent="0.2">
      <c r="A12" s="11">
        <v>8</v>
      </c>
      <c r="B12" s="11">
        <v>26807</v>
      </c>
      <c r="C12" s="47" t="s">
        <v>11</v>
      </c>
      <c r="D12" s="48" t="s">
        <v>532</v>
      </c>
      <c r="E12" s="79" t="s">
        <v>533</v>
      </c>
      <c r="F12" s="41"/>
      <c r="G12" s="83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</row>
    <row r="13" spans="1:20" s="46" customFormat="1" ht="17.45" customHeight="1" x14ac:dyDescent="0.2">
      <c r="A13" s="11">
        <v>9</v>
      </c>
      <c r="B13" s="11">
        <v>26817</v>
      </c>
      <c r="C13" s="47" t="s">
        <v>11</v>
      </c>
      <c r="D13" s="48" t="s">
        <v>812</v>
      </c>
      <c r="E13" s="79" t="s">
        <v>813</v>
      </c>
      <c r="F13" s="41"/>
      <c r="G13" s="83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</row>
    <row r="14" spans="1:20" s="46" customFormat="1" ht="17.45" customHeight="1" x14ac:dyDescent="0.2">
      <c r="A14" s="11">
        <v>10</v>
      </c>
      <c r="B14" s="11">
        <v>26819</v>
      </c>
      <c r="C14" s="24" t="s">
        <v>11</v>
      </c>
      <c r="D14" s="25" t="s">
        <v>534</v>
      </c>
      <c r="E14" s="26" t="s">
        <v>535</v>
      </c>
      <c r="F14" s="41"/>
      <c r="G14" s="16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</row>
    <row r="15" spans="1:20" s="46" customFormat="1" ht="17.45" customHeight="1" x14ac:dyDescent="0.55000000000000004">
      <c r="A15" s="11">
        <v>11</v>
      </c>
      <c r="B15" s="11">
        <v>26838</v>
      </c>
      <c r="C15" s="24" t="s">
        <v>10</v>
      </c>
      <c r="D15" s="25" t="s">
        <v>536</v>
      </c>
      <c r="E15" s="26" t="s">
        <v>537</v>
      </c>
      <c r="F15" s="41"/>
      <c r="G15" s="16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41"/>
    </row>
    <row r="16" spans="1:20" s="46" customFormat="1" ht="17.45" customHeight="1" x14ac:dyDescent="0.2">
      <c r="A16" s="11">
        <v>12</v>
      </c>
      <c r="B16" s="11">
        <v>26840</v>
      </c>
      <c r="C16" s="24" t="s">
        <v>10</v>
      </c>
      <c r="D16" s="25" t="s">
        <v>538</v>
      </c>
      <c r="E16" s="26" t="s">
        <v>31</v>
      </c>
      <c r="F16" s="41"/>
      <c r="G16" s="16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</row>
    <row r="17" spans="1:20" s="46" customFormat="1" ht="17.45" customHeight="1" x14ac:dyDescent="0.2">
      <c r="A17" s="11">
        <v>13</v>
      </c>
      <c r="B17" s="11">
        <v>26844</v>
      </c>
      <c r="C17" s="24" t="s">
        <v>10</v>
      </c>
      <c r="D17" s="25" t="s">
        <v>539</v>
      </c>
      <c r="E17" s="26" t="s">
        <v>540</v>
      </c>
      <c r="F17" s="41"/>
      <c r="G17" s="16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</row>
    <row r="18" spans="1:20" s="46" customFormat="1" ht="17.45" customHeight="1" x14ac:dyDescent="0.2">
      <c r="A18" s="11">
        <v>14</v>
      </c>
      <c r="B18" s="11">
        <v>26845</v>
      </c>
      <c r="C18" s="24" t="s">
        <v>10</v>
      </c>
      <c r="D18" s="25" t="s">
        <v>541</v>
      </c>
      <c r="E18" s="26" t="s">
        <v>542</v>
      </c>
      <c r="F18" s="41"/>
      <c r="G18" s="16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</row>
    <row r="19" spans="1:20" s="46" customFormat="1" ht="17.45" customHeight="1" x14ac:dyDescent="0.2">
      <c r="A19" s="11">
        <v>15</v>
      </c>
      <c r="B19" s="11">
        <v>26849</v>
      </c>
      <c r="C19" s="47" t="s">
        <v>11</v>
      </c>
      <c r="D19" s="48" t="s">
        <v>543</v>
      </c>
      <c r="E19" s="79" t="s">
        <v>544</v>
      </c>
      <c r="F19" s="41"/>
      <c r="G19" s="16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</row>
    <row r="20" spans="1:20" s="46" customFormat="1" ht="17.45" customHeight="1" x14ac:dyDescent="0.2">
      <c r="A20" s="11">
        <v>16</v>
      </c>
      <c r="B20" s="11">
        <v>26859</v>
      </c>
      <c r="C20" s="24" t="s">
        <v>11</v>
      </c>
      <c r="D20" s="25" t="s">
        <v>545</v>
      </c>
      <c r="E20" s="26" t="s">
        <v>546</v>
      </c>
      <c r="F20" s="41"/>
      <c r="G20" s="16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</row>
    <row r="21" spans="1:20" s="46" customFormat="1" ht="17.45" customHeight="1" x14ac:dyDescent="0.2">
      <c r="A21" s="11">
        <v>17</v>
      </c>
      <c r="B21" s="11">
        <v>26867</v>
      </c>
      <c r="C21" s="24" t="s">
        <v>10</v>
      </c>
      <c r="D21" s="25" t="s">
        <v>547</v>
      </c>
      <c r="E21" s="26" t="s">
        <v>548</v>
      </c>
      <c r="F21" s="41"/>
      <c r="G21" s="16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</row>
    <row r="22" spans="1:20" s="46" customFormat="1" ht="17.45" customHeight="1" x14ac:dyDescent="0.2">
      <c r="A22" s="11">
        <v>18</v>
      </c>
      <c r="B22" s="11">
        <v>26894</v>
      </c>
      <c r="C22" s="24" t="s">
        <v>11</v>
      </c>
      <c r="D22" s="25" t="s">
        <v>549</v>
      </c>
      <c r="E22" s="26" t="s">
        <v>550</v>
      </c>
      <c r="F22" s="41"/>
      <c r="G22" s="16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</row>
    <row r="23" spans="1:20" s="46" customFormat="1" ht="17.45" customHeight="1" x14ac:dyDescent="0.2">
      <c r="A23" s="11">
        <v>19</v>
      </c>
      <c r="B23" s="11">
        <v>26895</v>
      </c>
      <c r="C23" s="47" t="s">
        <v>11</v>
      </c>
      <c r="D23" s="48" t="s">
        <v>551</v>
      </c>
      <c r="E23" s="79" t="s">
        <v>552</v>
      </c>
      <c r="F23" s="41"/>
      <c r="G23" s="16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</row>
    <row r="24" spans="1:20" s="46" customFormat="1" ht="17.45" customHeight="1" x14ac:dyDescent="0.2">
      <c r="A24" s="11">
        <v>20</v>
      </c>
      <c r="B24" s="11">
        <v>26938</v>
      </c>
      <c r="C24" s="24" t="s">
        <v>11</v>
      </c>
      <c r="D24" s="25" t="s">
        <v>553</v>
      </c>
      <c r="E24" s="26" t="s">
        <v>554</v>
      </c>
      <c r="F24" s="41"/>
      <c r="G24" s="16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</row>
    <row r="25" spans="1:20" s="46" customFormat="1" ht="17.45" customHeight="1" x14ac:dyDescent="0.2">
      <c r="A25" s="11">
        <v>21</v>
      </c>
      <c r="B25" s="11">
        <v>27002</v>
      </c>
      <c r="C25" s="24" t="s">
        <v>11</v>
      </c>
      <c r="D25" s="25" t="s">
        <v>555</v>
      </c>
      <c r="E25" s="26" t="s">
        <v>556</v>
      </c>
      <c r="F25" s="41"/>
      <c r="G25" s="16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</row>
    <row r="26" spans="1:20" s="46" customFormat="1" ht="17.45" customHeight="1" x14ac:dyDescent="0.2">
      <c r="A26" s="11">
        <v>22</v>
      </c>
      <c r="B26" s="11">
        <v>27007</v>
      </c>
      <c r="C26" s="47" t="s">
        <v>11</v>
      </c>
      <c r="D26" s="48" t="s">
        <v>557</v>
      </c>
      <c r="E26" s="79" t="s">
        <v>558</v>
      </c>
      <c r="F26" s="41"/>
      <c r="G26" s="16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</row>
    <row r="27" spans="1:20" s="46" customFormat="1" ht="17.45" customHeight="1" x14ac:dyDescent="0.2">
      <c r="A27" s="11">
        <v>23</v>
      </c>
      <c r="B27" s="11">
        <v>27018</v>
      </c>
      <c r="C27" s="24" t="s">
        <v>11</v>
      </c>
      <c r="D27" s="25" t="s">
        <v>14</v>
      </c>
      <c r="E27" s="26" t="s">
        <v>266</v>
      </c>
      <c r="F27" s="41"/>
      <c r="G27" s="16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</row>
    <row r="28" spans="1:20" s="46" customFormat="1" ht="17.45" customHeight="1" x14ac:dyDescent="0.2">
      <c r="A28" s="11">
        <v>24</v>
      </c>
      <c r="B28" s="11">
        <v>27066</v>
      </c>
      <c r="C28" s="24" t="s">
        <v>11</v>
      </c>
      <c r="D28" s="25" t="s">
        <v>559</v>
      </c>
      <c r="E28" s="26" t="s">
        <v>560</v>
      </c>
      <c r="F28" s="41"/>
      <c r="G28" s="16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</row>
    <row r="29" spans="1:20" s="46" customFormat="1" ht="17.45" customHeight="1" x14ac:dyDescent="0.2">
      <c r="A29" s="11">
        <v>25</v>
      </c>
      <c r="B29" s="11">
        <v>27114</v>
      </c>
      <c r="C29" s="24" t="s">
        <v>10</v>
      </c>
      <c r="D29" s="25" t="s">
        <v>561</v>
      </c>
      <c r="E29" s="26" t="s">
        <v>562</v>
      </c>
      <c r="F29" s="41"/>
      <c r="G29" s="16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</row>
    <row r="30" spans="1:20" s="46" customFormat="1" ht="17.45" customHeight="1" x14ac:dyDescent="0.2">
      <c r="A30" s="11">
        <v>26</v>
      </c>
      <c r="B30" s="11">
        <v>27324</v>
      </c>
      <c r="C30" s="24" t="s">
        <v>11</v>
      </c>
      <c r="D30" s="25" t="s">
        <v>563</v>
      </c>
      <c r="E30" s="28" t="s">
        <v>564</v>
      </c>
      <c r="F30" s="41"/>
      <c r="G30" s="16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</row>
    <row r="31" spans="1:20" s="46" customFormat="1" ht="17.45" customHeight="1" x14ac:dyDescent="0.2">
      <c r="A31" s="11">
        <v>27</v>
      </c>
      <c r="B31" s="11">
        <v>27876</v>
      </c>
      <c r="C31" s="37" t="s">
        <v>10</v>
      </c>
      <c r="D31" s="56" t="s">
        <v>565</v>
      </c>
      <c r="E31" s="60" t="s">
        <v>566</v>
      </c>
      <c r="F31" s="78"/>
      <c r="G31" s="16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78"/>
    </row>
    <row r="32" spans="1:20" s="46" customFormat="1" ht="17.45" customHeight="1" x14ac:dyDescent="0.2">
      <c r="A32" s="11">
        <v>28</v>
      </c>
      <c r="B32" s="11">
        <v>27880</v>
      </c>
      <c r="C32" s="24" t="s">
        <v>10</v>
      </c>
      <c r="D32" s="25" t="s">
        <v>567</v>
      </c>
      <c r="E32" s="26" t="s">
        <v>568</v>
      </c>
      <c r="F32" s="41"/>
      <c r="G32" s="16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</row>
    <row r="33" spans="1:20" s="46" customFormat="1" ht="17.45" customHeight="1" x14ac:dyDescent="0.2">
      <c r="A33" s="11">
        <v>29</v>
      </c>
      <c r="B33" s="105">
        <v>28983</v>
      </c>
      <c r="C33" s="47" t="s">
        <v>10</v>
      </c>
      <c r="D33" s="48" t="s">
        <v>464</v>
      </c>
      <c r="E33" s="79" t="s">
        <v>569</v>
      </c>
      <c r="F33" s="41"/>
      <c r="G33" s="16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</row>
    <row r="34" spans="1:20" s="46" customFormat="1" ht="17.45" customHeight="1" x14ac:dyDescent="0.2">
      <c r="A34" s="11">
        <v>30</v>
      </c>
      <c r="B34" s="105">
        <v>28984</v>
      </c>
      <c r="C34" s="24" t="s">
        <v>10</v>
      </c>
      <c r="D34" s="25" t="s">
        <v>570</v>
      </c>
      <c r="E34" s="26" t="s">
        <v>571</v>
      </c>
      <c r="F34" s="41"/>
      <c r="G34" s="16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</row>
    <row r="35" spans="1:20" s="46" customFormat="1" ht="17.45" customHeight="1" x14ac:dyDescent="0.2">
      <c r="A35" s="11">
        <v>31</v>
      </c>
      <c r="B35" s="105">
        <v>28985</v>
      </c>
      <c r="C35" s="47" t="s">
        <v>10</v>
      </c>
      <c r="D35" s="48" t="s">
        <v>572</v>
      </c>
      <c r="E35" s="79" t="s">
        <v>573</v>
      </c>
      <c r="F35" s="41"/>
      <c r="G35" s="83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</row>
    <row r="36" spans="1:20" s="46" customFormat="1" ht="17.45" customHeight="1" x14ac:dyDescent="0.2">
      <c r="A36" s="11">
        <v>32</v>
      </c>
      <c r="B36" s="105">
        <v>28986</v>
      </c>
      <c r="C36" s="24" t="s">
        <v>10</v>
      </c>
      <c r="D36" s="25" t="s">
        <v>574</v>
      </c>
      <c r="E36" s="26" t="s">
        <v>575</v>
      </c>
      <c r="F36" s="41"/>
      <c r="G36" s="83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</row>
    <row r="37" spans="1:20" s="46" customFormat="1" ht="17.45" customHeight="1" x14ac:dyDescent="0.2">
      <c r="A37" s="11">
        <v>33</v>
      </c>
      <c r="B37" s="105">
        <v>28987</v>
      </c>
      <c r="C37" s="24" t="s">
        <v>11</v>
      </c>
      <c r="D37" s="48" t="s">
        <v>576</v>
      </c>
      <c r="E37" s="79" t="s">
        <v>577</v>
      </c>
      <c r="F37" s="41"/>
      <c r="G37" s="16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</row>
    <row r="38" spans="1:20" s="46" customFormat="1" ht="17.45" customHeight="1" x14ac:dyDescent="0.2">
      <c r="A38" s="11">
        <v>34</v>
      </c>
      <c r="B38" s="105">
        <v>28988</v>
      </c>
      <c r="C38" s="24" t="s">
        <v>11</v>
      </c>
      <c r="D38" s="25" t="s">
        <v>127</v>
      </c>
      <c r="E38" s="26" t="s">
        <v>578</v>
      </c>
      <c r="F38" s="41"/>
      <c r="G38" s="16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</row>
    <row r="39" spans="1:20" s="46" customFormat="1" ht="17.45" customHeight="1" x14ac:dyDescent="0.2">
      <c r="A39" s="11">
        <v>35</v>
      </c>
      <c r="B39" s="105">
        <v>28989</v>
      </c>
      <c r="C39" s="37" t="s">
        <v>11</v>
      </c>
      <c r="D39" s="38" t="s">
        <v>579</v>
      </c>
      <c r="E39" s="39" t="s">
        <v>580</v>
      </c>
      <c r="F39" s="41"/>
      <c r="G39" s="16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</row>
    <row r="40" spans="1:20" s="46" customFormat="1" ht="17.45" customHeight="1" x14ac:dyDescent="0.2">
      <c r="A40" s="11">
        <v>36</v>
      </c>
      <c r="B40" s="105">
        <v>28990</v>
      </c>
      <c r="C40" s="24" t="s">
        <v>11</v>
      </c>
      <c r="D40" s="25" t="s">
        <v>581</v>
      </c>
      <c r="E40" s="32" t="s">
        <v>582</v>
      </c>
      <c r="F40" s="41"/>
      <c r="G40" s="16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</row>
    <row r="41" spans="1:20" s="46" customFormat="1" ht="17.45" customHeight="1" x14ac:dyDescent="0.2">
      <c r="A41" s="11">
        <v>37</v>
      </c>
      <c r="B41" s="105">
        <v>28991</v>
      </c>
      <c r="C41" s="24" t="s">
        <v>11</v>
      </c>
      <c r="D41" s="25" t="s">
        <v>583</v>
      </c>
      <c r="E41" s="26" t="s">
        <v>584</v>
      </c>
      <c r="F41" s="41"/>
      <c r="G41" s="16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</row>
    <row r="42" spans="1:20" s="46" customFormat="1" ht="17.45" customHeight="1" x14ac:dyDescent="0.2">
      <c r="A42" s="11">
        <v>38</v>
      </c>
      <c r="B42" s="105">
        <v>28992</v>
      </c>
      <c r="C42" s="18" t="s">
        <v>11</v>
      </c>
      <c r="D42" s="19" t="s">
        <v>585</v>
      </c>
      <c r="E42" s="20" t="s">
        <v>586</v>
      </c>
      <c r="F42" s="41"/>
      <c r="G42" s="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</row>
    <row r="43" spans="1:20" s="46" customFormat="1" ht="17.45" customHeight="1" x14ac:dyDescent="0.2">
      <c r="A43" s="11">
        <v>39</v>
      </c>
      <c r="B43" s="105">
        <v>28993</v>
      </c>
      <c r="C43" s="24" t="s">
        <v>11</v>
      </c>
      <c r="D43" s="25" t="s">
        <v>587</v>
      </c>
      <c r="E43" s="26" t="s">
        <v>588</v>
      </c>
      <c r="F43" s="41"/>
      <c r="G43" s="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</row>
    <row r="44" spans="1:20" s="85" customFormat="1" ht="17.45" customHeight="1" x14ac:dyDescent="0.2">
      <c r="A44" s="11">
        <v>40</v>
      </c>
      <c r="B44" s="105">
        <v>28994</v>
      </c>
      <c r="C44" s="24" t="s">
        <v>11</v>
      </c>
      <c r="D44" s="25" t="s">
        <v>589</v>
      </c>
      <c r="E44" s="26" t="s">
        <v>590</v>
      </c>
      <c r="F44" s="41"/>
      <c r="G44" s="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</row>
    <row r="45" spans="1:20" s="85" customFormat="1" ht="17.45" customHeight="1" x14ac:dyDescent="0.2">
      <c r="A45" s="11">
        <v>41</v>
      </c>
      <c r="B45" s="105">
        <v>28995</v>
      </c>
      <c r="C45" s="24" t="s">
        <v>11</v>
      </c>
      <c r="D45" s="25" t="s">
        <v>810</v>
      </c>
      <c r="E45" s="26" t="s">
        <v>811</v>
      </c>
      <c r="F45" s="41"/>
      <c r="G45" s="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</row>
    <row r="46" spans="1:20" ht="17.45" customHeight="1" x14ac:dyDescent="0.2"/>
  </sheetData>
  <sortState ref="B5:U42">
    <sortCondition ref="B5:B42"/>
    <sortCondition descending="1" ref="C5:C42"/>
    <sortCondition ref="D5:D42"/>
  </sortState>
  <mergeCells count="3">
    <mergeCell ref="I1:J1"/>
    <mergeCell ref="A3:E3"/>
    <mergeCell ref="F3:S3"/>
  </mergeCells>
  <pageMargins left="0.62992125984251968" right="0.15748031496062992" top="0.43307086614173229" bottom="0.15748031496062992" header="0.31496062992125984" footer="0.19685039370078741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1"/>
  <sheetViews>
    <sheetView topLeftCell="A31" zoomScale="110" zoomScaleNormal="110" workbookViewId="0">
      <selection activeCell="U31" sqref="U1:U1048576"/>
    </sheetView>
  </sheetViews>
  <sheetFormatPr defaultColWidth="9.140625" defaultRowHeight="23.25" x14ac:dyDescent="0.2"/>
  <cols>
    <col min="1" max="1" width="5.85546875" style="6" customWidth="1"/>
    <col min="2" max="2" width="10.85546875" style="77" customWidth="1"/>
    <col min="3" max="3" width="4.42578125" style="4" customWidth="1"/>
    <col min="4" max="4" width="11.140625" style="9" bestFit="1" customWidth="1"/>
    <col min="5" max="5" width="15.42578125" style="8" customWidth="1"/>
    <col min="6" max="7" width="3.140625" style="8" customWidth="1"/>
    <col min="8" max="8" width="3.5703125" style="8" customWidth="1"/>
    <col min="9" max="17" width="3.140625" style="8" customWidth="1"/>
    <col min="18" max="18" width="3.7109375" style="8" bestFit="1" customWidth="1"/>
    <col min="19" max="20" width="3.140625" style="8" customWidth="1"/>
    <col min="21" max="21" width="5.7109375" style="8" customWidth="1"/>
    <col min="22" max="16384" width="9.140625" style="8"/>
  </cols>
  <sheetData>
    <row r="1" spans="1:21" ht="21" customHeight="1" x14ac:dyDescent="0.2">
      <c r="A1" s="2" t="s">
        <v>21</v>
      </c>
      <c r="B1" s="3"/>
      <c r="D1" s="5"/>
      <c r="E1" s="4" t="s">
        <v>74</v>
      </c>
      <c r="F1" s="6"/>
      <c r="G1" s="7" t="s">
        <v>1</v>
      </c>
      <c r="I1" s="106">
        <v>1303</v>
      </c>
      <c r="J1" s="106"/>
      <c r="L1" s="8" t="s">
        <v>2</v>
      </c>
      <c r="O1" s="6">
        <f>COUNTIF(C5:C37,"นาย")</f>
        <v>19</v>
      </c>
      <c r="P1" s="8" t="s">
        <v>3</v>
      </c>
      <c r="U1" s="6"/>
    </row>
    <row r="2" spans="1:21" ht="19.5" customHeight="1" thickBot="1" x14ac:dyDescent="0.25">
      <c r="A2" s="9" t="s">
        <v>591</v>
      </c>
      <c r="B2" s="3"/>
      <c r="E2" s="9"/>
      <c r="F2" s="6"/>
      <c r="G2" s="8" t="s">
        <v>27</v>
      </c>
      <c r="I2" s="2" t="s">
        <v>68</v>
      </c>
      <c r="L2" s="8" t="s">
        <v>4</v>
      </c>
      <c r="O2" s="6">
        <f>COUNTIF(C5:C37,"น.ส.")</f>
        <v>14</v>
      </c>
      <c r="P2" s="8" t="s">
        <v>3</v>
      </c>
      <c r="R2" s="8" t="s">
        <v>5</v>
      </c>
      <c r="S2" s="6">
        <f>O1+O2</f>
        <v>33</v>
      </c>
      <c r="T2" s="8" t="s">
        <v>3</v>
      </c>
      <c r="U2" s="6"/>
    </row>
    <row r="3" spans="1:21" ht="18.95" customHeight="1" thickBot="1" x14ac:dyDescent="0.25">
      <c r="A3" s="110"/>
      <c r="B3" s="111"/>
      <c r="C3" s="111"/>
      <c r="D3" s="111"/>
      <c r="E3" s="111"/>
      <c r="F3" s="112" t="s">
        <v>593</v>
      </c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3"/>
    </row>
    <row r="4" spans="1:21" s="7" customFormat="1" ht="19.350000000000001" customHeight="1" x14ac:dyDescent="0.2">
      <c r="A4" s="65" t="s">
        <v>6</v>
      </c>
      <c r="B4" s="66" t="s">
        <v>7</v>
      </c>
      <c r="C4" s="67"/>
      <c r="D4" s="68" t="s">
        <v>8</v>
      </c>
      <c r="E4" s="68" t="s">
        <v>9</v>
      </c>
      <c r="F4" s="69"/>
      <c r="G4" s="70"/>
      <c r="H4" s="70"/>
      <c r="I4" s="69"/>
      <c r="J4" s="70"/>
      <c r="K4" s="70"/>
      <c r="L4" s="69"/>
      <c r="M4" s="70"/>
      <c r="N4" s="70"/>
      <c r="O4" s="69"/>
      <c r="P4" s="70"/>
      <c r="Q4" s="70"/>
      <c r="R4" s="70"/>
      <c r="S4" s="69"/>
      <c r="T4" s="70"/>
      <c r="U4" s="10"/>
    </row>
    <row r="5" spans="1:21" s="45" customFormat="1" ht="18.600000000000001" customHeight="1" x14ac:dyDescent="0.2">
      <c r="A5" s="71">
        <v>1</v>
      </c>
      <c r="B5" s="71">
        <v>26317</v>
      </c>
      <c r="C5" s="72" t="s">
        <v>10</v>
      </c>
      <c r="D5" s="73" t="s">
        <v>594</v>
      </c>
      <c r="E5" s="74" t="s">
        <v>595</v>
      </c>
      <c r="F5" s="43"/>
      <c r="G5" s="1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30"/>
    </row>
    <row r="6" spans="1:21" s="45" customFormat="1" ht="18.600000000000001" customHeight="1" x14ac:dyDescent="0.2">
      <c r="A6" s="76">
        <v>2</v>
      </c>
      <c r="B6" s="76">
        <v>26713</v>
      </c>
      <c r="C6" s="18" t="s">
        <v>10</v>
      </c>
      <c r="D6" s="19" t="s">
        <v>596</v>
      </c>
      <c r="E6" s="20" t="s">
        <v>597</v>
      </c>
      <c r="F6" s="43"/>
      <c r="G6" s="1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30"/>
    </row>
    <row r="7" spans="1:21" s="45" customFormat="1" ht="18.600000000000001" customHeight="1" x14ac:dyDescent="0.2">
      <c r="A7" s="76">
        <v>3</v>
      </c>
      <c r="B7" s="11">
        <v>26758</v>
      </c>
      <c r="C7" s="18" t="s">
        <v>10</v>
      </c>
      <c r="D7" s="19" t="s">
        <v>598</v>
      </c>
      <c r="E7" s="20" t="s">
        <v>64</v>
      </c>
      <c r="F7" s="43"/>
      <c r="G7" s="1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30"/>
    </row>
    <row r="8" spans="1:21" s="45" customFormat="1" ht="18.600000000000001" customHeight="1" x14ac:dyDescent="0.2">
      <c r="A8" s="76">
        <v>4</v>
      </c>
      <c r="B8" s="11">
        <v>26765</v>
      </c>
      <c r="C8" s="18" t="s">
        <v>10</v>
      </c>
      <c r="D8" s="19" t="s">
        <v>599</v>
      </c>
      <c r="E8" s="19" t="s">
        <v>600</v>
      </c>
      <c r="F8" s="43"/>
      <c r="G8" s="1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</row>
    <row r="9" spans="1:21" s="45" customFormat="1" ht="18.600000000000001" customHeight="1" x14ac:dyDescent="0.2">
      <c r="A9" s="76">
        <v>5</v>
      </c>
      <c r="B9" s="11">
        <v>26772</v>
      </c>
      <c r="C9" s="18" t="s">
        <v>11</v>
      </c>
      <c r="D9" s="19" t="s">
        <v>65</v>
      </c>
      <c r="E9" s="20" t="s">
        <v>601</v>
      </c>
      <c r="F9" s="43"/>
      <c r="G9" s="1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30"/>
    </row>
    <row r="10" spans="1:21" s="45" customFormat="1" ht="18.600000000000001" customHeight="1" x14ac:dyDescent="0.2">
      <c r="A10" s="71">
        <v>6</v>
      </c>
      <c r="B10" s="11">
        <v>26802</v>
      </c>
      <c r="C10" s="18" t="s">
        <v>10</v>
      </c>
      <c r="D10" s="19" t="s">
        <v>602</v>
      </c>
      <c r="E10" s="20" t="s">
        <v>603</v>
      </c>
      <c r="F10" s="43"/>
      <c r="G10" s="1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30"/>
    </row>
    <row r="11" spans="1:21" s="45" customFormat="1" ht="18.600000000000001" customHeight="1" x14ac:dyDescent="0.2">
      <c r="A11" s="76">
        <v>7</v>
      </c>
      <c r="B11" s="11">
        <v>26831</v>
      </c>
      <c r="C11" s="18" t="s">
        <v>10</v>
      </c>
      <c r="D11" s="19" t="s">
        <v>604</v>
      </c>
      <c r="E11" s="20" t="s">
        <v>605</v>
      </c>
      <c r="F11" s="43"/>
      <c r="G11" s="1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30"/>
    </row>
    <row r="12" spans="1:21" s="45" customFormat="1" ht="18.600000000000001" customHeight="1" x14ac:dyDescent="0.2">
      <c r="A12" s="76">
        <v>8</v>
      </c>
      <c r="B12" s="11">
        <v>26837</v>
      </c>
      <c r="C12" s="18" t="s">
        <v>10</v>
      </c>
      <c r="D12" s="19" t="s">
        <v>195</v>
      </c>
      <c r="E12" s="20" t="s">
        <v>606</v>
      </c>
      <c r="F12" s="43"/>
      <c r="G12" s="1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30"/>
    </row>
    <row r="13" spans="1:21" s="45" customFormat="1" ht="18.600000000000001" customHeight="1" x14ac:dyDescent="0.2">
      <c r="A13" s="71">
        <v>9</v>
      </c>
      <c r="B13" s="11">
        <v>26915</v>
      </c>
      <c r="C13" s="18" t="s">
        <v>10</v>
      </c>
      <c r="D13" s="19" t="s">
        <v>607</v>
      </c>
      <c r="E13" s="20" t="s">
        <v>608</v>
      </c>
      <c r="F13" s="43"/>
      <c r="G13" s="1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30"/>
    </row>
    <row r="14" spans="1:21" s="45" customFormat="1" ht="18.600000000000001" customHeight="1" x14ac:dyDescent="0.2">
      <c r="A14" s="76">
        <v>10</v>
      </c>
      <c r="B14" s="11">
        <v>26920</v>
      </c>
      <c r="C14" s="18" t="s">
        <v>10</v>
      </c>
      <c r="D14" s="19" t="s">
        <v>609</v>
      </c>
      <c r="E14" s="20" t="s">
        <v>610</v>
      </c>
      <c r="F14" s="43"/>
      <c r="G14" s="1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30"/>
    </row>
    <row r="15" spans="1:21" s="45" customFormat="1" ht="18.600000000000001" customHeight="1" x14ac:dyDescent="0.2">
      <c r="A15" s="76">
        <v>11</v>
      </c>
      <c r="B15" s="11">
        <v>26924</v>
      </c>
      <c r="C15" s="18" t="s">
        <v>11</v>
      </c>
      <c r="D15" s="19" t="s">
        <v>62</v>
      </c>
      <c r="E15" s="20" t="s">
        <v>611</v>
      </c>
      <c r="F15" s="43"/>
      <c r="G15" s="1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30"/>
    </row>
    <row r="16" spans="1:21" s="45" customFormat="1" ht="18.600000000000001" customHeight="1" x14ac:dyDescent="0.2">
      <c r="A16" s="71">
        <v>12</v>
      </c>
      <c r="B16" s="11">
        <v>26965</v>
      </c>
      <c r="C16" s="18" t="s">
        <v>11</v>
      </c>
      <c r="D16" s="19" t="s">
        <v>612</v>
      </c>
      <c r="E16" s="20" t="s">
        <v>613</v>
      </c>
      <c r="F16" s="43"/>
      <c r="G16" s="1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30"/>
    </row>
    <row r="17" spans="1:21" s="45" customFormat="1" ht="18.600000000000001" customHeight="1" x14ac:dyDescent="0.2">
      <c r="A17" s="76">
        <v>13</v>
      </c>
      <c r="B17" s="11">
        <v>27081</v>
      </c>
      <c r="C17" s="18" t="s">
        <v>10</v>
      </c>
      <c r="D17" s="19" t="s">
        <v>614</v>
      </c>
      <c r="E17" s="20" t="s">
        <v>615</v>
      </c>
      <c r="F17" s="43"/>
      <c r="G17" s="1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30"/>
    </row>
    <row r="18" spans="1:21" s="45" customFormat="1" ht="18.600000000000001" customHeight="1" x14ac:dyDescent="0.2">
      <c r="A18" s="76">
        <v>14</v>
      </c>
      <c r="B18" s="11">
        <v>27121</v>
      </c>
      <c r="C18" s="18" t="s">
        <v>11</v>
      </c>
      <c r="D18" s="19" t="s">
        <v>616</v>
      </c>
      <c r="E18" s="20" t="s">
        <v>617</v>
      </c>
      <c r="F18" s="43"/>
      <c r="G18" s="1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30"/>
    </row>
    <row r="19" spans="1:21" ht="18.600000000000001" customHeight="1" x14ac:dyDescent="0.2">
      <c r="A19" s="76">
        <v>15</v>
      </c>
      <c r="B19" s="11">
        <v>27131</v>
      </c>
      <c r="C19" s="18" t="s">
        <v>11</v>
      </c>
      <c r="D19" s="19" t="s">
        <v>618</v>
      </c>
      <c r="E19" s="20" t="s">
        <v>619</v>
      </c>
      <c r="F19" s="43"/>
      <c r="G19" s="1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30"/>
    </row>
    <row r="20" spans="1:21" ht="18.600000000000001" customHeight="1" x14ac:dyDescent="0.2">
      <c r="A20" s="76">
        <v>16</v>
      </c>
      <c r="B20" s="11">
        <v>27144</v>
      </c>
      <c r="C20" s="18" t="s">
        <v>11</v>
      </c>
      <c r="D20" s="19" t="s">
        <v>620</v>
      </c>
      <c r="E20" s="20" t="s">
        <v>621</v>
      </c>
      <c r="F20" s="43"/>
      <c r="G20" s="1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30"/>
    </row>
    <row r="21" spans="1:21" ht="18.600000000000001" customHeight="1" x14ac:dyDescent="0.2">
      <c r="A21" s="76">
        <v>17</v>
      </c>
      <c r="B21" s="105">
        <v>28996</v>
      </c>
      <c r="C21" s="18" t="s">
        <v>10</v>
      </c>
      <c r="D21" s="19" t="s">
        <v>622</v>
      </c>
      <c r="E21" s="20" t="s">
        <v>623</v>
      </c>
      <c r="F21" s="43"/>
      <c r="G21" s="1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30"/>
    </row>
    <row r="22" spans="1:21" ht="18.600000000000001" customHeight="1" x14ac:dyDescent="0.2">
      <c r="A22" s="76">
        <v>18</v>
      </c>
      <c r="B22" s="105">
        <v>28997</v>
      </c>
      <c r="C22" s="18" t="s">
        <v>10</v>
      </c>
      <c r="D22" s="19" t="s">
        <v>624</v>
      </c>
      <c r="E22" s="20" t="s">
        <v>625</v>
      </c>
      <c r="F22" s="43"/>
      <c r="G22" s="1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30"/>
    </row>
    <row r="23" spans="1:21" ht="18.600000000000001" customHeight="1" x14ac:dyDescent="0.2">
      <c r="A23" s="76">
        <v>19</v>
      </c>
      <c r="B23" s="105">
        <v>28998</v>
      </c>
      <c r="C23" s="18" t="s">
        <v>10</v>
      </c>
      <c r="D23" s="19" t="s">
        <v>626</v>
      </c>
      <c r="E23" s="20" t="s">
        <v>264</v>
      </c>
      <c r="F23" s="43"/>
      <c r="G23" s="1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30"/>
    </row>
    <row r="24" spans="1:21" ht="18.600000000000001" customHeight="1" x14ac:dyDescent="0.2">
      <c r="A24" s="76">
        <v>20</v>
      </c>
      <c r="B24" s="105">
        <v>28999</v>
      </c>
      <c r="C24" s="18" t="s">
        <v>10</v>
      </c>
      <c r="D24" s="19" t="s">
        <v>627</v>
      </c>
      <c r="E24" s="20" t="s">
        <v>628</v>
      </c>
      <c r="F24" s="43"/>
      <c r="G24" s="1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30"/>
    </row>
    <row r="25" spans="1:21" ht="18.600000000000001" customHeight="1" x14ac:dyDescent="0.2">
      <c r="A25" s="76">
        <v>21</v>
      </c>
      <c r="B25" s="105">
        <v>29000</v>
      </c>
      <c r="C25" s="18" t="s">
        <v>10</v>
      </c>
      <c r="D25" s="19" t="s">
        <v>629</v>
      </c>
      <c r="E25" s="20" t="s">
        <v>630</v>
      </c>
      <c r="F25" s="43"/>
      <c r="G25" s="1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30"/>
    </row>
    <row r="26" spans="1:21" ht="18.600000000000001" customHeight="1" x14ac:dyDescent="0.2">
      <c r="A26" s="76">
        <v>22</v>
      </c>
      <c r="B26" s="105">
        <v>29001</v>
      </c>
      <c r="C26" s="18" t="s">
        <v>10</v>
      </c>
      <c r="D26" s="19" t="s">
        <v>631</v>
      </c>
      <c r="E26" s="20" t="s">
        <v>632</v>
      </c>
      <c r="F26" s="43"/>
      <c r="G26" s="1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30"/>
    </row>
    <row r="27" spans="1:21" ht="18.600000000000001" customHeight="1" x14ac:dyDescent="0.2">
      <c r="A27" s="76">
        <v>23</v>
      </c>
      <c r="B27" s="105">
        <v>29002</v>
      </c>
      <c r="C27" s="18" t="s">
        <v>10</v>
      </c>
      <c r="D27" s="19" t="s">
        <v>633</v>
      </c>
      <c r="E27" s="20" t="s">
        <v>634</v>
      </c>
      <c r="F27" s="43"/>
      <c r="G27" s="1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30"/>
    </row>
    <row r="28" spans="1:21" ht="18.600000000000001" customHeight="1" x14ac:dyDescent="0.2">
      <c r="A28" s="76">
        <v>24</v>
      </c>
      <c r="B28" s="105">
        <v>29003</v>
      </c>
      <c r="C28" s="18" t="s">
        <v>10</v>
      </c>
      <c r="D28" s="19" t="s">
        <v>635</v>
      </c>
      <c r="E28" s="20" t="s">
        <v>636</v>
      </c>
      <c r="F28" s="43"/>
      <c r="G28" s="1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30"/>
    </row>
    <row r="29" spans="1:21" ht="18.600000000000001" customHeight="1" x14ac:dyDescent="0.2">
      <c r="A29" s="76">
        <v>25</v>
      </c>
      <c r="B29" s="105">
        <v>29004</v>
      </c>
      <c r="C29" s="18" t="s">
        <v>10</v>
      </c>
      <c r="D29" s="19" t="s">
        <v>637</v>
      </c>
      <c r="E29" s="20" t="s">
        <v>638</v>
      </c>
      <c r="F29" s="43"/>
      <c r="G29" s="1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30"/>
    </row>
    <row r="30" spans="1:21" ht="18.600000000000001" customHeight="1" x14ac:dyDescent="0.2">
      <c r="A30" s="76">
        <v>26</v>
      </c>
      <c r="B30" s="105">
        <v>29005</v>
      </c>
      <c r="C30" s="18" t="s">
        <v>11</v>
      </c>
      <c r="D30" s="19" t="s">
        <v>639</v>
      </c>
      <c r="E30" s="20" t="s">
        <v>640</v>
      </c>
      <c r="F30" s="43"/>
      <c r="G30" s="1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30"/>
    </row>
    <row r="31" spans="1:21" ht="18.600000000000001" customHeight="1" x14ac:dyDescent="0.2">
      <c r="A31" s="76">
        <v>27</v>
      </c>
      <c r="B31" s="105">
        <v>29006</v>
      </c>
      <c r="C31" s="18" t="s">
        <v>11</v>
      </c>
      <c r="D31" s="19" t="s">
        <v>641</v>
      </c>
      <c r="E31" s="20" t="s">
        <v>642</v>
      </c>
      <c r="F31" s="43"/>
      <c r="G31" s="1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30"/>
    </row>
    <row r="32" spans="1:21" ht="18.600000000000001" customHeight="1" x14ac:dyDescent="0.2">
      <c r="A32" s="76">
        <v>28</v>
      </c>
      <c r="B32" s="105">
        <v>29007</v>
      </c>
      <c r="C32" s="18" t="s">
        <v>11</v>
      </c>
      <c r="D32" s="19" t="s">
        <v>641</v>
      </c>
      <c r="E32" s="20" t="s">
        <v>643</v>
      </c>
      <c r="F32" s="43"/>
      <c r="G32" s="1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30"/>
    </row>
    <row r="33" spans="1:21" ht="18.600000000000001" customHeight="1" x14ac:dyDescent="0.2">
      <c r="A33" s="76">
        <v>29</v>
      </c>
      <c r="B33" s="105">
        <v>29008</v>
      </c>
      <c r="C33" s="18" t="s">
        <v>11</v>
      </c>
      <c r="D33" s="19" t="s">
        <v>644</v>
      </c>
      <c r="E33" s="20" t="s">
        <v>645</v>
      </c>
      <c r="F33" s="43"/>
      <c r="G33" s="1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30"/>
    </row>
    <row r="34" spans="1:21" ht="18.600000000000001" customHeight="1" x14ac:dyDescent="0.2">
      <c r="A34" s="76">
        <v>30</v>
      </c>
      <c r="B34" s="105">
        <v>29009</v>
      </c>
      <c r="C34" s="18" t="s">
        <v>11</v>
      </c>
      <c r="D34" s="19" t="s">
        <v>646</v>
      </c>
      <c r="E34" s="20" t="s">
        <v>647</v>
      </c>
      <c r="F34" s="43"/>
      <c r="G34" s="1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30"/>
    </row>
    <row r="35" spans="1:21" ht="18.600000000000001" customHeight="1" x14ac:dyDescent="0.2">
      <c r="A35" s="76">
        <v>31</v>
      </c>
      <c r="B35" s="105">
        <v>29010</v>
      </c>
      <c r="C35" s="18" t="s">
        <v>11</v>
      </c>
      <c r="D35" s="19" t="s">
        <v>648</v>
      </c>
      <c r="E35" s="20" t="s">
        <v>649</v>
      </c>
      <c r="F35" s="43"/>
      <c r="G35" s="1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30"/>
    </row>
    <row r="36" spans="1:21" ht="18.600000000000001" customHeight="1" x14ac:dyDescent="0.2">
      <c r="A36" s="76">
        <v>32</v>
      </c>
      <c r="B36" s="105">
        <v>29011</v>
      </c>
      <c r="C36" s="18" t="s">
        <v>11</v>
      </c>
      <c r="D36" s="19" t="s">
        <v>650</v>
      </c>
      <c r="E36" s="20" t="s">
        <v>651</v>
      </c>
      <c r="F36" s="43"/>
      <c r="G36" s="1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30"/>
    </row>
    <row r="37" spans="1:21" ht="18.600000000000001" customHeight="1" x14ac:dyDescent="0.2">
      <c r="A37" s="76">
        <v>33</v>
      </c>
      <c r="B37" s="105">
        <v>29012</v>
      </c>
      <c r="C37" s="18" t="s">
        <v>11</v>
      </c>
      <c r="D37" s="19" t="s">
        <v>652</v>
      </c>
      <c r="E37" s="20" t="s">
        <v>653</v>
      </c>
      <c r="F37" s="43"/>
      <c r="G37" s="1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30"/>
    </row>
    <row r="38" spans="1:21" ht="18" customHeight="1" x14ac:dyDescent="0.2"/>
    <row r="39" spans="1:21" ht="18" customHeight="1" x14ac:dyDescent="0.2"/>
    <row r="40" spans="1:21" ht="18" customHeight="1" x14ac:dyDescent="0.2"/>
    <row r="41" spans="1:21" ht="18" customHeight="1" x14ac:dyDescent="0.2"/>
    <row r="42" spans="1:21" ht="18" customHeight="1" x14ac:dyDescent="0.2"/>
    <row r="43" spans="1:21" ht="18" customHeight="1" x14ac:dyDescent="0.2"/>
    <row r="44" spans="1:21" ht="18" customHeight="1" x14ac:dyDescent="0.2"/>
    <row r="45" spans="1:21" ht="18" customHeight="1" x14ac:dyDescent="0.2"/>
    <row r="46" spans="1:21" ht="18" customHeight="1" x14ac:dyDescent="0.2"/>
    <row r="47" spans="1:21" ht="18" customHeight="1" x14ac:dyDescent="0.2"/>
    <row r="48" spans="1:21" ht="18" customHeight="1" x14ac:dyDescent="0.2"/>
    <row r="49" ht="18" customHeight="1" x14ac:dyDescent="0.2"/>
    <row r="50" ht="18" customHeight="1" x14ac:dyDescent="0.2"/>
    <row r="51" ht="18" customHeight="1" x14ac:dyDescent="0.2"/>
  </sheetData>
  <sortState ref="B5:W20">
    <sortCondition ref="B5:B20"/>
    <sortCondition descending="1" ref="C5:C20"/>
    <sortCondition ref="D5:D20"/>
  </sortState>
  <mergeCells count="3">
    <mergeCell ref="I1:J1"/>
    <mergeCell ref="A3:E3"/>
    <mergeCell ref="F3:T3"/>
  </mergeCells>
  <pageMargins left="0.62992125984251968" right="0.15748031496062992" top="0.43307086614173229" bottom="0.15748031496062992" header="0.31496062992125984" footer="0.19685039370078741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"/>
  <sheetViews>
    <sheetView topLeftCell="A37" zoomScale="110" zoomScaleNormal="110" workbookViewId="0">
      <selection activeCell="T37" sqref="T1:T1048576"/>
    </sheetView>
  </sheetViews>
  <sheetFormatPr defaultColWidth="9.140625" defaultRowHeight="23.25" x14ac:dyDescent="0.2"/>
  <cols>
    <col min="1" max="1" width="5.85546875" style="6" customWidth="1"/>
    <col min="2" max="2" width="10.140625" style="6" customWidth="1"/>
    <col min="3" max="3" width="5.42578125" style="4" customWidth="1"/>
    <col min="4" max="4" width="11.5703125" style="8" customWidth="1"/>
    <col min="5" max="5" width="14.140625" style="8" customWidth="1"/>
    <col min="6" max="19" width="3.28515625" style="8" customWidth="1"/>
    <col min="20" max="16384" width="9.140625" style="8"/>
  </cols>
  <sheetData>
    <row r="1" spans="1:19" ht="21" customHeight="1" x14ac:dyDescent="0.2">
      <c r="A1" s="2" t="s">
        <v>23</v>
      </c>
      <c r="B1" s="3"/>
      <c r="D1" s="5"/>
      <c r="E1" s="4" t="s">
        <v>74</v>
      </c>
      <c r="F1" s="6"/>
      <c r="G1" s="7" t="s">
        <v>1</v>
      </c>
      <c r="I1" s="106">
        <v>1302</v>
      </c>
      <c r="J1" s="106"/>
      <c r="L1" s="8" t="s">
        <v>2</v>
      </c>
      <c r="O1" s="6">
        <f>COUNTIF(C5:C112,"นาย")</f>
        <v>13</v>
      </c>
      <c r="P1" s="8" t="s">
        <v>3</v>
      </c>
    </row>
    <row r="2" spans="1:19" ht="19.5" customHeight="1" x14ac:dyDescent="0.2">
      <c r="A2" s="9" t="s">
        <v>730</v>
      </c>
      <c r="B2" s="3"/>
      <c r="D2" s="9"/>
      <c r="E2" s="9"/>
      <c r="F2" s="6"/>
      <c r="G2" s="8" t="s">
        <v>27</v>
      </c>
      <c r="I2" s="2" t="s">
        <v>72</v>
      </c>
      <c r="L2" s="8" t="s">
        <v>4</v>
      </c>
      <c r="O2" s="6">
        <f>COUNTIF(C5:C49,"น.ส.")</f>
        <v>28</v>
      </c>
      <c r="P2" s="8" t="s">
        <v>3</v>
      </c>
      <c r="Q2" s="8" t="s">
        <v>5</v>
      </c>
      <c r="R2" s="6">
        <f>O1+O2</f>
        <v>41</v>
      </c>
      <c r="S2" s="8" t="s">
        <v>3</v>
      </c>
    </row>
    <row r="3" spans="1:19" ht="18" customHeight="1" x14ac:dyDescent="0.2">
      <c r="A3" s="109"/>
      <c r="B3" s="109"/>
      <c r="C3" s="109"/>
      <c r="D3" s="109"/>
      <c r="E3" s="109"/>
      <c r="F3" s="108" t="s">
        <v>729</v>
      </c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</row>
    <row r="4" spans="1:19" ht="18" customHeight="1" x14ac:dyDescent="0.2">
      <c r="A4" s="10" t="s">
        <v>6</v>
      </c>
      <c r="B4" s="11" t="s">
        <v>7</v>
      </c>
      <c r="C4" s="12"/>
      <c r="D4" s="13" t="s">
        <v>8</v>
      </c>
      <c r="E4" s="13" t="s">
        <v>9</v>
      </c>
      <c r="F4" s="14"/>
      <c r="G4" s="15"/>
      <c r="H4" s="15"/>
      <c r="I4" s="14"/>
      <c r="J4" s="15"/>
      <c r="K4" s="15"/>
      <c r="L4" s="14"/>
      <c r="M4" s="15"/>
      <c r="N4" s="15"/>
      <c r="O4" s="14"/>
      <c r="P4" s="15"/>
      <c r="Q4" s="15"/>
      <c r="R4" s="14"/>
      <c r="S4" s="15"/>
    </row>
    <row r="5" spans="1:19" s="46" customFormat="1" ht="17.45" customHeight="1" x14ac:dyDescent="0.2">
      <c r="A5" s="11">
        <v>1</v>
      </c>
      <c r="B5" s="11">
        <v>26736</v>
      </c>
      <c r="C5" s="24" t="s">
        <v>11</v>
      </c>
      <c r="D5" s="25" t="s">
        <v>654</v>
      </c>
      <c r="E5" s="25" t="s">
        <v>655</v>
      </c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</row>
    <row r="6" spans="1:19" s="46" customFormat="1" ht="17.45" customHeight="1" x14ac:dyDescent="0.2">
      <c r="A6" s="11">
        <v>2</v>
      </c>
      <c r="B6" s="11">
        <v>26745</v>
      </c>
      <c r="C6" s="24" t="s">
        <v>11</v>
      </c>
      <c r="D6" s="25" t="s">
        <v>656</v>
      </c>
      <c r="E6" s="32" t="s">
        <v>657</v>
      </c>
      <c r="F6" s="41"/>
      <c r="G6" s="41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</row>
    <row r="7" spans="1:19" s="62" customFormat="1" ht="17.45" customHeight="1" x14ac:dyDescent="0.55000000000000004">
      <c r="A7" s="11">
        <v>3</v>
      </c>
      <c r="B7" s="11">
        <v>26757</v>
      </c>
      <c r="C7" s="24" t="s">
        <v>10</v>
      </c>
      <c r="D7" s="25" t="s">
        <v>658</v>
      </c>
      <c r="E7" s="32" t="s">
        <v>659</v>
      </c>
      <c r="F7" s="61"/>
      <c r="G7" s="61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</row>
    <row r="8" spans="1:19" s="46" customFormat="1" ht="17.45" customHeight="1" x14ac:dyDescent="0.2">
      <c r="A8" s="11">
        <v>4</v>
      </c>
      <c r="B8" s="11">
        <v>26760</v>
      </c>
      <c r="C8" s="24" t="s">
        <v>10</v>
      </c>
      <c r="D8" s="25" t="s">
        <v>660</v>
      </c>
      <c r="E8" s="32" t="s">
        <v>661</v>
      </c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</row>
    <row r="9" spans="1:19" s="46" customFormat="1" ht="17.45" customHeight="1" x14ac:dyDescent="0.2">
      <c r="A9" s="11">
        <v>5</v>
      </c>
      <c r="B9" s="11">
        <v>26773</v>
      </c>
      <c r="C9" s="47" t="s">
        <v>11</v>
      </c>
      <c r="D9" s="48" t="s">
        <v>662</v>
      </c>
      <c r="E9" s="48" t="s">
        <v>663</v>
      </c>
      <c r="F9" s="41"/>
      <c r="G9" s="41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</row>
    <row r="10" spans="1:19" s="46" customFormat="1" ht="17.45" customHeight="1" x14ac:dyDescent="0.2">
      <c r="A10" s="11">
        <v>6</v>
      </c>
      <c r="B10" s="11">
        <v>26852</v>
      </c>
      <c r="C10" s="18" t="s">
        <v>11</v>
      </c>
      <c r="D10" s="19" t="s">
        <v>664</v>
      </c>
      <c r="E10" s="19" t="s">
        <v>665</v>
      </c>
      <c r="F10" s="41"/>
      <c r="G10" s="21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</row>
    <row r="11" spans="1:19" s="46" customFormat="1" ht="17.45" customHeight="1" x14ac:dyDescent="0.55000000000000004">
      <c r="A11" s="11">
        <v>7</v>
      </c>
      <c r="B11" s="11">
        <v>26854</v>
      </c>
      <c r="C11" s="24" t="s">
        <v>11</v>
      </c>
      <c r="D11" s="25" t="s">
        <v>666</v>
      </c>
      <c r="E11" s="32" t="s">
        <v>667</v>
      </c>
      <c r="F11" s="41"/>
      <c r="G11" s="4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</row>
    <row r="12" spans="1:19" s="46" customFormat="1" ht="17.45" customHeight="1" x14ac:dyDescent="0.2">
      <c r="A12" s="11">
        <v>8</v>
      </c>
      <c r="B12" s="11">
        <v>26862</v>
      </c>
      <c r="C12" s="47" t="s">
        <v>11</v>
      </c>
      <c r="D12" s="48" t="s">
        <v>491</v>
      </c>
      <c r="E12" s="48" t="s">
        <v>668</v>
      </c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</row>
    <row r="13" spans="1:19" s="46" customFormat="1" ht="17.45" customHeight="1" x14ac:dyDescent="0.55000000000000004">
      <c r="A13" s="11">
        <v>9</v>
      </c>
      <c r="B13" s="11">
        <v>26866</v>
      </c>
      <c r="C13" s="18" t="s">
        <v>10</v>
      </c>
      <c r="D13" s="19" t="s">
        <v>669</v>
      </c>
      <c r="E13" s="19" t="s">
        <v>670</v>
      </c>
      <c r="F13" s="41"/>
      <c r="G13" s="63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</row>
    <row r="14" spans="1:19" s="46" customFormat="1" ht="17.45" customHeight="1" x14ac:dyDescent="0.2">
      <c r="A14" s="11">
        <v>10</v>
      </c>
      <c r="B14" s="11">
        <v>26890</v>
      </c>
      <c r="C14" s="47" t="s">
        <v>11</v>
      </c>
      <c r="D14" s="48" t="s">
        <v>671</v>
      </c>
      <c r="E14" s="48" t="s">
        <v>672</v>
      </c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</row>
    <row r="15" spans="1:19" s="46" customFormat="1" ht="17.45" customHeight="1" x14ac:dyDescent="0.2">
      <c r="A15" s="11">
        <v>11</v>
      </c>
      <c r="B15" s="11">
        <v>26934</v>
      </c>
      <c r="C15" s="47" t="s">
        <v>11</v>
      </c>
      <c r="D15" s="48" t="s">
        <v>673</v>
      </c>
      <c r="E15" s="48" t="s">
        <v>674</v>
      </c>
      <c r="F15" s="41"/>
      <c r="G15" s="41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</row>
    <row r="16" spans="1:19" s="46" customFormat="1" ht="17.45" customHeight="1" x14ac:dyDescent="0.2">
      <c r="A16" s="11">
        <v>12</v>
      </c>
      <c r="B16" s="11">
        <v>26939</v>
      </c>
      <c r="C16" s="24" t="s">
        <v>11</v>
      </c>
      <c r="D16" s="48" t="s">
        <v>675</v>
      </c>
      <c r="E16" s="48" t="s">
        <v>676</v>
      </c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</row>
    <row r="17" spans="1:19" s="46" customFormat="1" ht="17.45" customHeight="1" x14ac:dyDescent="0.2">
      <c r="A17" s="11">
        <v>13</v>
      </c>
      <c r="B17" s="11">
        <v>26944</v>
      </c>
      <c r="C17" s="47" t="s">
        <v>11</v>
      </c>
      <c r="D17" s="48" t="s">
        <v>677</v>
      </c>
      <c r="E17" s="48" t="s">
        <v>678</v>
      </c>
      <c r="F17" s="41"/>
      <c r="G17" s="41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</row>
    <row r="18" spans="1:19" s="46" customFormat="1" ht="17.45" customHeight="1" x14ac:dyDescent="0.2">
      <c r="A18" s="11">
        <v>14</v>
      </c>
      <c r="B18" s="11">
        <v>26946</v>
      </c>
      <c r="C18" s="24" t="s">
        <v>11</v>
      </c>
      <c r="D18" s="25" t="s">
        <v>679</v>
      </c>
      <c r="E18" s="32" t="s">
        <v>680</v>
      </c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</row>
    <row r="19" spans="1:19" s="46" customFormat="1" ht="17.45" customHeight="1" x14ac:dyDescent="0.2">
      <c r="A19" s="11">
        <v>15</v>
      </c>
      <c r="B19" s="11">
        <v>26947</v>
      </c>
      <c r="C19" s="24" t="s">
        <v>10</v>
      </c>
      <c r="D19" s="25" t="s">
        <v>681</v>
      </c>
      <c r="E19" s="32" t="s">
        <v>682</v>
      </c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</row>
    <row r="20" spans="1:19" s="46" customFormat="1" ht="17.45" customHeight="1" x14ac:dyDescent="0.2">
      <c r="A20" s="11">
        <v>16</v>
      </c>
      <c r="B20" s="11">
        <v>26951</v>
      </c>
      <c r="C20" s="24" t="s">
        <v>10</v>
      </c>
      <c r="D20" s="25" t="s">
        <v>683</v>
      </c>
      <c r="E20" s="25" t="s">
        <v>684</v>
      </c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</row>
    <row r="21" spans="1:19" s="46" customFormat="1" ht="17.45" customHeight="1" x14ac:dyDescent="0.2">
      <c r="A21" s="11">
        <v>17</v>
      </c>
      <c r="B21" s="11">
        <v>26958</v>
      </c>
      <c r="C21" s="47" t="s">
        <v>10</v>
      </c>
      <c r="D21" s="48" t="s">
        <v>685</v>
      </c>
      <c r="E21" s="48" t="s">
        <v>686</v>
      </c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</row>
    <row r="22" spans="1:19" s="46" customFormat="1" ht="17.45" customHeight="1" x14ac:dyDescent="0.2">
      <c r="A22" s="11">
        <v>18</v>
      </c>
      <c r="B22" s="11">
        <v>26959</v>
      </c>
      <c r="C22" s="47" t="s">
        <v>10</v>
      </c>
      <c r="D22" s="48" t="s">
        <v>687</v>
      </c>
      <c r="E22" s="48" t="s">
        <v>688</v>
      </c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</row>
    <row r="23" spans="1:19" s="46" customFormat="1" ht="17.45" customHeight="1" x14ac:dyDescent="0.2">
      <c r="A23" s="11">
        <v>19</v>
      </c>
      <c r="B23" s="11">
        <v>26976</v>
      </c>
      <c r="C23" s="24" t="s">
        <v>11</v>
      </c>
      <c r="D23" s="25" t="s">
        <v>689</v>
      </c>
      <c r="E23" s="32" t="s">
        <v>690</v>
      </c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</row>
    <row r="24" spans="1:19" s="46" customFormat="1" ht="17.45" customHeight="1" x14ac:dyDescent="0.55000000000000004">
      <c r="A24" s="11">
        <v>20</v>
      </c>
      <c r="B24" s="11">
        <v>27001</v>
      </c>
      <c r="C24" s="18" t="s">
        <v>11</v>
      </c>
      <c r="D24" s="19" t="s">
        <v>691</v>
      </c>
      <c r="E24" s="19" t="s">
        <v>692</v>
      </c>
      <c r="F24" s="41"/>
      <c r="G24" s="63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</row>
    <row r="25" spans="1:19" s="46" customFormat="1" ht="17.45" customHeight="1" x14ac:dyDescent="0.2">
      <c r="A25" s="11">
        <v>21</v>
      </c>
      <c r="B25" s="10">
        <v>27019</v>
      </c>
      <c r="C25" s="24" t="s">
        <v>11</v>
      </c>
      <c r="D25" s="25" t="s">
        <v>693</v>
      </c>
      <c r="E25" s="32" t="s">
        <v>694</v>
      </c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</row>
    <row r="26" spans="1:19" s="46" customFormat="1" ht="17.45" customHeight="1" x14ac:dyDescent="0.2">
      <c r="A26" s="11">
        <v>22</v>
      </c>
      <c r="B26" s="11">
        <v>28477</v>
      </c>
      <c r="C26" s="47" t="s">
        <v>11</v>
      </c>
      <c r="D26" s="48" t="s">
        <v>491</v>
      </c>
      <c r="E26" s="48" t="s">
        <v>695</v>
      </c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</row>
    <row r="27" spans="1:19" s="46" customFormat="1" ht="17.45" customHeight="1" x14ac:dyDescent="0.2">
      <c r="A27" s="11">
        <v>23</v>
      </c>
      <c r="B27" s="11">
        <v>28480</v>
      </c>
      <c r="C27" s="24" t="s">
        <v>11</v>
      </c>
      <c r="D27" s="25" t="s">
        <v>696</v>
      </c>
      <c r="E27" s="32" t="s">
        <v>697</v>
      </c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</row>
    <row r="28" spans="1:19" s="46" customFormat="1" ht="17.45" customHeight="1" x14ac:dyDescent="0.2">
      <c r="A28" s="11">
        <v>24</v>
      </c>
      <c r="B28" s="105">
        <v>29013</v>
      </c>
      <c r="C28" s="24" t="s">
        <v>10</v>
      </c>
      <c r="D28" s="25" t="s">
        <v>698</v>
      </c>
      <c r="E28" s="32" t="s">
        <v>25</v>
      </c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</row>
    <row r="29" spans="1:19" s="46" customFormat="1" ht="17.45" customHeight="1" x14ac:dyDescent="0.2">
      <c r="A29" s="11">
        <v>25</v>
      </c>
      <c r="B29" s="105">
        <v>29014</v>
      </c>
      <c r="C29" s="24" t="s">
        <v>10</v>
      </c>
      <c r="D29" s="25" t="s">
        <v>699</v>
      </c>
      <c r="E29" s="26" t="s">
        <v>700</v>
      </c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</row>
    <row r="30" spans="1:19" s="46" customFormat="1" ht="17.45" customHeight="1" x14ac:dyDescent="0.2">
      <c r="A30" s="11">
        <v>26</v>
      </c>
      <c r="B30" s="105">
        <v>29015</v>
      </c>
      <c r="C30" s="24" t="s">
        <v>10</v>
      </c>
      <c r="D30" s="25" t="s">
        <v>701</v>
      </c>
      <c r="E30" s="26" t="s">
        <v>702</v>
      </c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</row>
    <row r="31" spans="1:19" s="46" customFormat="1" ht="17.45" customHeight="1" x14ac:dyDescent="0.2">
      <c r="A31" s="11">
        <v>27</v>
      </c>
      <c r="B31" s="105">
        <v>29016</v>
      </c>
      <c r="C31" s="24" t="s">
        <v>10</v>
      </c>
      <c r="D31" s="25" t="s">
        <v>703</v>
      </c>
      <c r="E31" s="26" t="s">
        <v>704</v>
      </c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</row>
    <row r="32" spans="1:19" s="46" customFormat="1" ht="17.45" customHeight="1" x14ac:dyDescent="0.2">
      <c r="A32" s="11">
        <v>28</v>
      </c>
      <c r="B32" s="105">
        <v>29017</v>
      </c>
      <c r="C32" s="24" t="s">
        <v>10</v>
      </c>
      <c r="D32" s="25" t="s">
        <v>705</v>
      </c>
      <c r="E32" s="26" t="s">
        <v>706</v>
      </c>
      <c r="F32" s="41"/>
      <c r="G32" s="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</row>
    <row r="33" spans="1:19" ht="17.45" customHeight="1" x14ac:dyDescent="0.2">
      <c r="A33" s="11">
        <v>29</v>
      </c>
      <c r="B33" s="105">
        <v>29018</v>
      </c>
      <c r="C33" s="24" t="s">
        <v>10</v>
      </c>
      <c r="D33" s="25" t="s">
        <v>707</v>
      </c>
      <c r="E33" s="26" t="s">
        <v>708</v>
      </c>
      <c r="F33" s="41"/>
      <c r="G33" s="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</row>
    <row r="34" spans="1:19" ht="17.45" customHeight="1" x14ac:dyDescent="0.2">
      <c r="A34" s="11">
        <v>30</v>
      </c>
      <c r="B34" s="105">
        <v>29019</v>
      </c>
      <c r="C34" s="18" t="s">
        <v>11</v>
      </c>
      <c r="D34" s="19" t="s">
        <v>709</v>
      </c>
      <c r="E34" s="20" t="s">
        <v>710</v>
      </c>
      <c r="F34" s="41"/>
      <c r="G34" s="2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</row>
    <row r="35" spans="1:19" ht="17.45" customHeight="1" x14ac:dyDescent="0.2">
      <c r="A35" s="11">
        <v>31</v>
      </c>
      <c r="B35" s="105">
        <v>29020</v>
      </c>
      <c r="C35" s="18" t="s">
        <v>11</v>
      </c>
      <c r="D35" s="19" t="s">
        <v>711</v>
      </c>
      <c r="E35" s="20" t="s">
        <v>712</v>
      </c>
      <c r="F35" s="41"/>
      <c r="G35" s="2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</row>
    <row r="36" spans="1:19" ht="17.45" customHeight="1" x14ac:dyDescent="0.2">
      <c r="A36" s="11">
        <v>32</v>
      </c>
      <c r="B36" s="105">
        <v>29021</v>
      </c>
      <c r="C36" s="24" t="s">
        <v>11</v>
      </c>
      <c r="D36" s="25" t="s">
        <v>18</v>
      </c>
      <c r="E36" s="26" t="s">
        <v>713</v>
      </c>
      <c r="F36" s="41"/>
      <c r="G36" s="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</row>
    <row r="37" spans="1:19" ht="17.45" customHeight="1" x14ac:dyDescent="0.55000000000000004">
      <c r="A37" s="11">
        <v>33</v>
      </c>
      <c r="B37" s="105">
        <v>29022</v>
      </c>
      <c r="C37" s="18" t="s">
        <v>11</v>
      </c>
      <c r="D37" s="19" t="s">
        <v>714</v>
      </c>
      <c r="E37" s="20" t="s">
        <v>715</v>
      </c>
      <c r="F37" s="41"/>
      <c r="G37" s="63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</row>
    <row r="38" spans="1:19" ht="17.45" customHeight="1" x14ac:dyDescent="0.2">
      <c r="A38" s="11">
        <v>34</v>
      </c>
      <c r="B38" s="105">
        <v>29023</v>
      </c>
      <c r="C38" s="24" t="s">
        <v>11</v>
      </c>
      <c r="D38" s="25" t="s">
        <v>36</v>
      </c>
      <c r="E38" s="26" t="s">
        <v>716</v>
      </c>
      <c r="F38" s="41"/>
      <c r="G38" s="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</row>
    <row r="39" spans="1:19" ht="17.45" customHeight="1" x14ac:dyDescent="0.2">
      <c r="A39" s="11">
        <v>35</v>
      </c>
      <c r="B39" s="105">
        <v>29024</v>
      </c>
      <c r="C39" s="18" t="s">
        <v>11</v>
      </c>
      <c r="D39" s="19" t="s">
        <v>36</v>
      </c>
      <c r="E39" s="20" t="s">
        <v>717</v>
      </c>
      <c r="F39" s="41"/>
      <c r="G39" s="21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</row>
    <row r="40" spans="1:19" ht="17.45" customHeight="1" x14ac:dyDescent="0.2">
      <c r="A40" s="11">
        <v>36</v>
      </c>
      <c r="B40" s="105">
        <v>29025</v>
      </c>
      <c r="C40" s="24" t="s">
        <v>11</v>
      </c>
      <c r="D40" s="25" t="s">
        <v>718</v>
      </c>
      <c r="E40" s="26" t="s">
        <v>719</v>
      </c>
      <c r="F40" s="41"/>
      <c r="G40" s="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</row>
    <row r="41" spans="1:19" ht="17.45" customHeight="1" x14ac:dyDescent="0.2">
      <c r="A41" s="11">
        <v>37</v>
      </c>
      <c r="B41" s="105">
        <v>29026</v>
      </c>
      <c r="C41" s="18" t="s">
        <v>11</v>
      </c>
      <c r="D41" s="19" t="s">
        <v>720</v>
      </c>
      <c r="E41" s="20" t="s">
        <v>721</v>
      </c>
      <c r="F41" s="41"/>
      <c r="G41" s="21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</row>
    <row r="42" spans="1:19" ht="17.45" customHeight="1" x14ac:dyDescent="0.2">
      <c r="A42" s="11">
        <v>38</v>
      </c>
      <c r="B42" s="105">
        <v>29027</v>
      </c>
      <c r="C42" s="24" t="s">
        <v>11</v>
      </c>
      <c r="D42" s="25" t="s">
        <v>722</v>
      </c>
      <c r="E42" s="26" t="s">
        <v>723</v>
      </c>
      <c r="F42" s="41"/>
      <c r="G42" s="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</row>
    <row r="43" spans="1:19" ht="17.45" customHeight="1" x14ac:dyDescent="0.2">
      <c r="A43" s="11">
        <v>39</v>
      </c>
      <c r="B43" s="105">
        <v>29028</v>
      </c>
      <c r="C43" s="18" t="s">
        <v>11</v>
      </c>
      <c r="D43" s="19" t="s">
        <v>724</v>
      </c>
      <c r="E43" s="20" t="s">
        <v>725</v>
      </c>
      <c r="F43" s="41"/>
      <c r="G43" s="21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</row>
    <row r="44" spans="1:19" ht="17.45" customHeight="1" x14ac:dyDescent="0.2">
      <c r="A44" s="11">
        <v>40</v>
      </c>
      <c r="B44" s="105">
        <v>29029</v>
      </c>
      <c r="C44" s="24" t="s">
        <v>11</v>
      </c>
      <c r="D44" s="25" t="s">
        <v>726</v>
      </c>
      <c r="E44" s="26" t="s">
        <v>727</v>
      </c>
      <c r="F44" s="41"/>
      <c r="G44" s="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</row>
    <row r="45" spans="1:19" ht="17.45" customHeight="1" x14ac:dyDescent="0.2">
      <c r="A45" s="11">
        <v>41</v>
      </c>
      <c r="B45" s="105">
        <v>29030</v>
      </c>
      <c r="C45" s="18" t="s">
        <v>11</v>
      </c>
      <c r="D45" s="19" t="s">
        <v>387</v>
      </c>
      <c r="E45" s="20" t="s">
        <v>728</v>
      </c>
      <c r="F45" s="41"/>
      <c r="G45" s="21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</row>
    <row r="46" spans="1:19" ht="18" customHeight="1" x14ac:dyDescent="0.2"/>
    <row r="47" spans="1:19" ht="18" customHeight="1" x14ac:dyDescent="0.2"/>
    <row r="48" spans="1:19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</sheetData>
  <sortState ref="B5:U42">
    <sortCondition ref="B5:B42"/>
    <sortCondition descending="1" ref="C5:C42"/>
    <sortCondition ref="D5:D42"/>
  </sortState>
  <mergeCells count="3">
    <mergeCell ref="I1:J1"/>
    <mergeCell ref="A3:E3"/>
    <mergeCell ref="F3:S3"/>
  </mergeCells>
  <pageMargins left="0.62992125984251968" right="0.15748031496062992" top="0.43307086614173229" bottom="0.15748031496062992" header="0.31496062992125984" footer="0.1968503937007874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10</vt:i4>
      </vt:variant>
      <vt:variant>
        <vt:lpstr>ช่วงที่มีชื่อ</vt:lpstr>
      </vt:variant>
      <vt:variant>
        <vt:i4>10</vt:i4>
      </vt:variant>
    </vt:vector>
  </HeadingPairs>
  <TitlesOfParts>
    <vt:vector size="2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'1'!Print_Area</vt:lpstr>
      <vt:lpstr>'10'!Print_Area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Company>RSB School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niramon</dc:creator>
  <cp:lastModifiedBy>GT_A01</cp:lastModifiedBy>
  <cp:revision>2</cp:revision>
  <cp:lastPrinted>2026-04-30T01:51:34Z</cp:lastPrinted>
  <dcterms:created xsi:type="dcterms:W3CDTF">2010-04-02T05:30:42Z</dcterms:created>
  <dcterms:modified xsi:type="dcterms:W3CDTF">2026-05-08T08:41:31Z</dcterms:modified>
  <dc:language>th-TH</dc:language>
</cp:coreProperties>
</file>