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05" yWindow="-105" windowWidth="19425" windowHeight="11025" tabRatio="500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(A)(B)" sheetId="8" r:id="rId8"/>
    <sheet name="9" sheetId="9" r:id="rId9"/>
    <sheet name="10" sheetId="10" r:id="rId10"/>
  </sheets>
  <definedNames>
    <definedName name="_xlnm.Print_Area" localSheetId="0">'1'!$A$1:$S$42</definedName>
    <definedName name="_xlnm.Print_Area" localSheetId="9">'10'!$A$1:$S$32</definedName>
    <definedName name="_xlnm.Print_Area" localSheetId="1">'2'!$A$1:$S$42</definedName>
    <definedName name="_xlnm.Print_Area" localSheetId="2">'3'!$A$1:$S$42</definedName>
    <definedName name="_xlnm.Print_Area" localSheetId="3">'4'!$A$1:$S$45</definedName>
    <definedName name="_xlnm.Print_Area" localSheetId="4">'5'!$A$1:$S$45</definedName>
    <definedName name="_xlnm.Print_Area" localSheetId="5">'6'!$A$1:$S$42</definedName>
    <definedName name="_xlnm.Print_Area" localSheetId="6">'7'!$A$1:$S$45</definedName>
    <definedName name="_xlnm.Print_Area" localSheetId="7">'8(A)(B)'!$A$1:$T$38</definedName>
    <definedName name="_xlnm.Print_Area" localSheetId="8">'9'!$A$1:$S$41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5" l="1"/>
  <c r="O1" i="5"/>
  <c r="R2" i="5" s="1"/>
  <c r="O1" i="3" l="1"/>
  <c r="R2" i="3" s="1"/>
  <c r="O2" i="3"/>
  <c r="O2" i="2"/>
  <c r="O2" i="9" l="1"/>
  <c r="O1" i="9"/>
  <c r="R2" i="9" s="1"/>
  <c r="O2" i="10" l="1"/>
  <c r="O1" i="10"/>
  <c r="R2" i="10" s="1"/>
  <c r="O1" i="2" l="1"/>
  <c r="R2" i="2" s="1"/>
  <c r="O20" i="8" l="1"/>
  <c r="I20" i="8"/>
  <c r="O2" i="8"/>
  <c r="O1" i="8"/>
  <c r="R20" i="8" l="1"/>
  <c r="O2" i="1" l="1"/>
  <c r="O2" i="6" l="1"/>
  <c r="O1" i="6"/>
  <c r="O2" i="7" l="1"/>
  <c r="O1" i="7"/>
  <c r="O2" i="4"/>
  <c r="O1" i="4"/>
  <c r="S2" i="8" l="1"/>
  <c r="R2" i="7"/>
  <c r="R2" i="4"/>
  <c r="R2" i="6"/>
  <c r="O1" i="1"/>
  <c r="R2" i="1" l="1"/>
</calcChain>
</file>

<file path=xl/sharedStrings.xml><?xml version="1.0" encoding="utf-8"?>
<sst xmlns="http://schemas.openxmlformats.org/spreadsheetml/2006/main" count="1330" uniqueCount="783">
  <si>
    <t>ห้องเรียน</t>
  </si>
  <si>
    <t>นักเรียนชาย</t>
  </si>
  <si>
    <t>คน</t>
  </si>
  <si>
    <t>นักเรียนหญิง</t>
  </si>
  <si>
    <t>รวม</t>
  </si>
  <si>
    <t>แผนการเรียน วิทย์ - คณิต</t>
  </si>
  <si>
    <t>เลขที่</t>
  </si>
  <si>
    <t>เลขประจำตัว</t>
  </si>
  <si>
    <t>ชื่อ</t>
  </si>
  <si>
    <t>นามสกุล</t>
  </si>
  <si>
    <t>นาย</t>
  </si>
  <si>
    <t>น.ส.</t>
  </si>
  <si>
    <t>ธนโชติ</t>
  </si>
  <si>
    <t>วรากร</t>
  </si>
  <si>
    <t>นิชา</t>
  </si>
  <si>
    <t>สุกัญญา</t>
  </si>
  <si>
    <t>สุพิชชา</t>
  </si>
  <si>
    <t>แผนการเรียน  คณิต - อังกฤษ</t>
  </si>
  <si>
    <t>ศิรภัสสร</t>
  </si>
  <si>
    <t>สุมาลี</t>
  </si>
  <si>
    <t>แซ่เฮ้ง</t>
  </si>
  <si>
    <t>กันตพัฒน์</t>
  </si>
  <si>
    <t>สุนิษา</t>
  </si>
  <si>
    <t>แผนการเรียน  ญี่ปุ่น</t>
  </si>
  <si>
    <t>รัฐศาสตร์</t>
  </si>
  <si>
    <t>ทักษพร</t>
  </si>
  <si>
    <t>บุญเกิด</t>
  </si>
  <si>
    <t>แผนการเรียน  จีน</t>
  </si>
  <si>
    <t>พุฒิพงศ์</t>
  </si>
  <si>
    <t>พิมพ์ชนก</t>
  </si>
  <si>
    <t>แผนการเรียน  ภาษาไทย-สังคม</t>
  </si>
  <si>
    <t>สรวิชญ์</t>
  </si>
  <si>
    <t>กัญญาณัฐ</t>
  </si>
  <si>
    <t>ณัฏฐา</t>
  </si>
  <si>
    <t>สุนิสา</t>
  </si>
  <si>
    <t>อภิญญา</t>
  </si>
  <si>
    <t>ณัชชา</t>
  </si>
  <si>
    <t>คงภู</t>
  </si>
  <si>
    <t>ณัฐวุฒิ</t>
  </si>
  <si>
    <t>เพ็ญพิชชา</t>
  </si>
  <si>
    <t>แผนการเรียน  คอมพิวเตอร์ธุรกิจ</t>
  </si>
  <si>
    <t>โพธิ์ทอง</t>
  </si>
  <si>
    <t>มีษา</t>
  </si>
  <si>
    <t>พีรพัฒน์</t>
  </si>
  <si>
    <t>บุญรอด</t>
  </si>
  <si>
    <t>ชนะมนตรี</t>
  </si>
  <si>
    <t>แพรวา</t>
  </si>
  <si>
    <t>แผนการเรียน  วิทย์ - คณิต - เทคโนโลยี</t>
  </si>
  <si>
    <t>ธีรภัทร</t>
  </si>
  <si>
    <t>คำร้อย</t>
  </si>
  <si>
    <t>วิทวัส</t>
  </si>
  <si>
    <t>แผนการเรียน วิทย์ - คณิต - อังกฤษ</t>
  </si>
  <si>
    <t>วรวลัญช์</t>
  </si>
  <si>
    <t>อังกิตานนท์</t>
  </si>
  <si>
    <t>-</t>
  </si>
  <si>
    <t>ทองมา</t>
  </si>
  <si>
    <t>ธันวา</t>
  </si>
  <si>
    <t xml:space="preserve">คณะสี </t>
  </si>
  <si>
    <t>พริ้งรักษา</t>
  </si>
  <si>
    <t>กิ่งนอก</t>
  </si>
  <si>
    <t>คชานันท์</t>
  </si>
  <si>
    <t>เฉยแสวง</t>
  </si>
  <si>
    <t>แจ้งสว่าง</t>
  </si>
  <si>
    <t>เจนจัดการ</t>
  </si>
  <si>
    <t>ฮวดอ่ำ</t>
  </si>
  <si>
    <t>ทองใบใหญ่</t>
  </si>
  <si>
    <t>แก้วพิกุล</t>
  </si>
  <si>
    <t>เจิมศรี</t>
  </si>
  <si>
    <t>อธิลาภ</t>
  </si>
  <si>
    <t>ศิริเกียรติธาดา</t>
  </si>
  <si>
    <t>แป้นจันทร์</t>
  </si>
  <si>
    <t>อุเทนสุต</t>
  </si>
  <si>
    <t>ภูมินัน</t>
  </si>
  <si>
    <t>คลาดโรค</t>
  </si>
  <si>
    <t>สิงห์ประเสริฐ</t>
  </si>
  <si>
    <t>ไทยสงเคราะห์</t>
  </si>
  <si>
    <t>ถนอมจิตร</t>
  </si>
  <si>
    <t>วิมลลักษณ์</t>
  </si>
  <si>
    <t>ลาวงศ์</t>
  </si>
  <si>
    <t>มะไฟ</t>
  </si>
  <si>
    <t>หล้าหนองไผ่</t>
  </si>
  <si>
    <t>หน่อท้าว</t>
  </si>
  <si>
    <t>จิตต์สวัสดิ์</t>
  </si>
  <si>
    <t>แซ่อุ่น</t>
  </si>
  <si>
    <t>ยงใหญ่</t>
  </si>
  <si>
    <t>เพียซ้าย</t>
  </si>
  <si>
    <t>โล่ทอง</t>
  </si>
  <si>
    <t>ประภาจิระสกุล</t>
  </si>
  <si>
    <t>บัวหลวง</t>
  </si>
  <si>
    <t>วันตี</t>
  </si>
  <si>
    <t>ทรัพย์หลาย</t>
  </si>
  <si>
    <t>3/7</t>
  </si>
  <si>
    <t>3/5</t>
  </si>
  <si>
    <t>เพชรวาริน</t>
  </si>
  <si>
    <t>ชุติกาญจน์</t>
  </si>
  <si>
    <t>ธนัฐถา</t>
  </si>
  <si>
    <t>ณัฐลภัส</t>
  </si>
  <si>
    <t>บุญญิสา</t>
  </si>
  <si>
    <t>อโรชา</t>
  </si>
  <si>
    <t>วราภรณ์</t>
  </si>
  <si>
    <t>ธัญญาเรศ</t>
  </si>
  <si>
    <t>เพชรพลอย</t>
  </si>
  <si>
    <t>อรลิล</t>
  </si>
  <si>
    <t>ฑิฌานันท์</t>
  </si>
  <si>
    <t>วาริศฐา</t>
  </si>
  <si>
    <t>สุพิชญา</t>
  </si>
  <si>
    <t>เพชรลดา</t>
  </si>
  <si>
    <t>ณัฐกานต์</t>
  </si>
  <si>
    <t>ธนพัฒน์</t>
  </si>
  <si>
    <t>เจษฎาภรณ์</t>
  </si>
  <si>
    <t>จิติพล</t>
  </si>
  <si>
    <t>จารุวัตร</t>
  </si>
  <si>
    <t xml:space="preserve">ธราเทพ </t>
  </si>
  <si>
    <t>นพเก้า</t>
  </si>
  <si>
    <t>ทยากร</t>
  </si>
  <si>
    <t>คันธารัตน์</t>
  </si>
  <si>
    <t>เอกกวิน</t>
  </si>
  <si>
    <t>ภคินทร์</t>
  </si>
  <si>
    <t>ปวีณ์กร</t>
  </si>
  <si>
    <t>ภูรักษ์</t>
  </si>
  <si>
    <t>ห้อง</t>
  </si>
  <si>
    <t>กัทลีรดะพันธุ์</t>
  </si>
  <si>
    <t>คำสอนพันธ์</t>
  </si>
  <si>
    <t>สีวะโสภา</t>
  </si>
  <si>
    <t>ยิ้มแย้ม</t>
  </si>
  <si>
    <t>คำเขียว</t>
  </si>
  <si>
    <t>นิจจะพจน์</t>
  </si>
  <si>
    <t>เสสุดตา</t>
  </si>
  <si>
    <t>สิทธิขุนทด</t>
  </si>
  <si>
    <t>งามสง่า</t>
  </si>
  <si>
    <t>เชื้อวังคำ</t>
  </si>
  <si>
    <t>คนไหว</t>
  </si>
  <si>
    <t>อินทเสวก</t>
  </si>
  <si>
    <t>มทะปะตา</t>
  </si>
  <si>
    <t>ปิติ</t>
  </si>
  <si>
    <t>แซ่ซิ้ม</t>
  </si>
  <si>
    <t>วงค์คําจันทร์</t>
  </si>
  <si>
    <t>บุญเชิด</t>
  </si>
  <si>
    <t>กุสุโมทย์</t>
  </si>
  <si>
    <t>วิริยะศิริปัญญา</t>
  </si>
  <si>
    <t>เหลาลิน</t>
  </si>
  <si>
    <t>สงกลิ่น</t>
  </si>
  <si>
    <t>ลายภูคำ</t>
  </si>
  <si>
    <t>ไชยเพ็ชร</t>
  </si>
  <si>
    <t>ฉ่ำมะนา</t>
  </si>
  <si>
    <t>คงเพ็ง</t>
  </si>
  <si>
    <t>สีงาม</t>
  </si>
  <si>
    <t>ไกรถาวร</t>
  </si>
  <si>
    <t>ชาติสิงห์</t>
  </si>
  <si>
    <t>อำพา</t>
  </si>
  <si>
    <t>นางาม</t>
  </si>
  <si>
    <t>ณิชาพร</t>
  </si>
  <si>
    <t>สุดารัตน์</t>
  </si>
  <si>
    <t>กาญจนา</t>
  </si>
  <si>
    <t>วรรณกานต์</t>
  </si>
  <si>
    <t xml:space="preserve">ณัฐกฤตา </t>
  </si>
  <si>
    <t>สุธีกานต์</t>
  </si>
  <si>
    <t>ฐิตาภรณ์</t>
  </si>
  <si>
    <t xml:space="preserve">อรนภา </t>
  </si>
  <si>
    <t xml:space="preserve">พัชรพร </t>
  </si>
  <si>
    <t>ณัฐชา</t>
  </si>
  <si>
    <t>พีชรฎา</t>
  </si>
  <si>
    <t>ชนัญธิดา</t>
  </si>
  <si>
    <t>สิริวิมล</t>
  </si>
  <si>
    <t>วรรณพร</t>
  </si>
  <si>
    <t>เกษสิรินทร์</t>
  </si>
  <si>
    <t xml:space="preserve">พนิตา </t>
  </si>
  <si>
    <t xml:space="preserve">ธีวรา </t>
  </si>
  <si>
    <t>สรวิศณ์</t>
  </si>
  <si>
    <t>อนันตสิน</t>
  </si>
  <si>
    <t>ธนาภัทร</t>
  </si>
  <si>
    <t>คมกริช</t>
  </si>
  <si>
    <t>ธนกร</t>
  </si>
  <si>
    <t>ขวัญเนตร</t>
  </si>
  <si>
    <t>ศิวนาท</t>
  </si>
  <si>
    <t>ณฐพัชญ์</t>
  </si>
  <si>
    <t xml:space="preserve">ชัยวัตร                      </t>
  </si>
  <si>
    <t>วรชิต</t>
  </si>
  <si>
    <t>โสภี</t>
  </si>
  <si>
    <t>นิจขะสุข</t>
  </si>
  <si>
    <t>ดีเหมาะ</t>
  </si>
  <si>
    <t>ประสาทแก้ว</t>
  </si>
  <si>
    <t>สร้อยศิลา</t>
  </si>
  <si>
    <t>ตุ้มฉาย</t>
  </si>
  <si>
    <t>ฤทธิ์ศิลป์</t>
  </si>
  <si>
    <t>จันทร์อินทร์</t>
  </si>
  <si>
    <t>แข็งมาก</t>
  </si>
  <si>
    <t>จันทร์หอม</t>
  </si>
  <si>
    <t>เกยเลื่อน</t>
  </si>
  <si>
    <t>อ้นมี</t>
  </si>
  <si>
    <t>สงฆรักษ์</t>
  </si>
  <si>
    <t>ขัดทูล</t>
  </si>
  <si>
    <t>ไกยวรรณ์</t>
  </si>
  <si>
    <t xml:space="preserve">ฮุง </t>
  </si>
  <si>
    <t>เจริญผ่อง</t>
  </si>
  <si>
    <t>ลุงกรม</t>
  </si>
  <si>
    <t>คำแพง</t>
  </si>
  <si>
    <t>เดชถวิล</t>
  </si>
  <si>
    <t>ไกรแสงสี</t>
  </si>
  <si>
    <t>อิ่มศรีคำ</t>
  </si>
  <si>
    <t>อุตะมะ</t>
  </si>
  <si>
    <t>สายคำตา</t>
  </si>
  <si>
    <t>บุญด้วง</t>
  </si>
  <si>
    <t>จันทร์บัว</t>
  </si>
  <si>
    <t>สว่างสุข</t>
  </si>
  <si>
    <t>สถิตย์</t>
  </si>
  <si>
    <t>ประทุมชาติ</t>
  </si>
  <si>
    <t>รัตนเศวตศักดิ์</t>
  </si>
  <si>
    <t>วิถี</t>
  </si>
  <si>
    <t>ดูเชิดรัมย์</t>
  </si>
  <si>
    <t>วรชื่น</t>
  </si>
  <si>
    <t>ขจรเวชกุล</t>
  </si>
  <si>
    <t>แสงจันทร์</t>
  </si>
  <si>
    <t>บัวพรมมี</t>
  </si>
  <si>
    <t>สถิตายุธ</t>
  </si>
  <si>
    <t>กิตติพัทธ์</t>
  </si>
  <si>
    <t>จิรภิณญา</t>
  </si>
  <si>
    <t>กุลระพี</t>
  </si>
  <si>
    <t>จินดาภรณ์</t>
  </si>
  <si>
    <t>ธนิสรา</t>
  </si>
  <si>
    <t>นพภัสสร</t>
  </si>
  <si>
    <t>กฤษภากร</t>
  </si>
  <si>
    <t>กนกพร</t>
  </si>
  <si>
    <t>พิชชาภา</t>
  </si>
  <si>
    <t>พิศาล</t>
  </si>
  <si>
    <t>สถาพร</t>
  </si>
  <si>
    <t>ธัญยพร</t>
  </si>
  <si>
    <t>วัลย์ลดา</t>
  </si>
  <si>
    <t xml:space="preserve">บุญฑริกา </t>
  </si>
  <si>
    <t xml:space="preserve">วันวิน </t>
  </si>
  <si>
    <t xml:space="preserve">วันวิสา </t>
  </si>
  <si>
    <t xml:space="preserve">ภูฤทธิ์ </t>
  </si>
  <si>
    <t>หทัยชนก</t>
  </si>
  <si>
    <t xml:space="preserve">ณัฐนันท์ </t>
  </si>
  <si>
    <t>ณัฐณิชา</t>
  </si>
  <si>
    <t>เสาวลักษณ์</t>
  </si>
  <si>
    <t>กนกวรรณ</t>
  </si>
  <si>
    <t>ชิษณุพงศ์</t>
  </si>
  <si>
    <t xml:space="preserve">ภูริยะ </t>
  </si>
  <si>
    <t>ณัฐพล</t>
  </si>
  <si>
    <t>วิมลสิริ</t>
  </si>
  <si>
    <t>ธีมาพร</t>
  </si>
  <si>
    <t>ภัททากร</t>
  </si>
  <si>
    <t>ศตคุณ</t>
  </si>
  <si>
    <t>ปรีชา</t>
  </si>
  <si>
    <t>ธัลวรัตน์</t>
  </si>
  <si>
    <t>เบญญาภา</t>
  </si>
  <si>
    <t>ดาวสุข</t>
  </si>
  <si>
    <t>พานทอง</t>
  </si>
  <si>
    <t>พันธมาศ</t>
  </si>
  <si>
    <t>แพงสวัสดิ์</t>
  </si>
  <si>
    <t>เกลี้ยงหมดจด</t>
  </si>
  <si>
    <t>วันทอง</t>
  </si>
  <si>
    <t>ดีฤทธิ์</t>
  </si>
  <si>
    <t>มณีศรี</t>
  </si>
  <si>
    <t>สู่บุญ</t>
  </si>
  <si>
    <t>พาชัย</t>
  </si>
  <si>
    <t>แสงอรุณ</t>
  </si>
  <si>
    <t>ธิดี</t>
  </si>
  <si>
    <t>ศรีมาบุตร</t>
  </si>
  <si>
    <t>สมหวังตระกูล</t>
  </si>
  <si>
    <t>โพธิสิทธิ์</t>
  </si>
  <si>
    <t>ชนะชัย</t>
  </si>
  <si>
    <t>แดดขุนทด</t>
  </si>
  <si>
    <t>สนธิภักดิ์</t>
  </si>
  <si>
    <t>เถาว์ชาลี</t>
  </si>
  <si>
    <t>มะสะ</t>
  </si>
  <si>
    <t>แวดล้อมญาติ</t>
  </si>
  <si>
    <t>รุกขชาติ</t>
  </si>
  <si>
    <t>เพชรธันยพงศ์</t>
  </si>
  <si>
    <t>ทรัพย์บุญโต</t>
  </si>
  <si>
    <t>ทับงาม</t>
  </si>
  <si>
    <t>นางสันเทียะ</t>
  </si>
  <si>
    <t>มากเจริญ</t>
  </si>
  <si>
    <t>แก้วไชยเสน</t>
  </si>
  <si>
    <t>ชัยมี</t>
  </si>
  <si>
    <t>เทราโตโก</t>
  </si>
  <si>
    <t>ศิรภาส</t>
  </si>
  <si>
    <t>จักรภัทร์</t>
  </si>
  <si>
    <t>วาทิน</t>
  </si>
  <si>
    <t>วชิรวิทย์</t>
  </si>
  <si>
    <t xml:space="preserve">วีรวิชรญ์ </t>
  </si>
  <si>
    <t>ลักษณ์นารา</t>
  </si>
  <si>
    <t>สุวรรณศักดิ์</t>
  </si>
  <si>
    <t>สุพศิน</t>
  </si>
  <si>
    <t>ชยาธร</t>
  </si>
  <si>
    <t xml:space="preserve">รินลดา  </t>
  </si>
  <si>
    <t xml:space="preserve">ภัทราพร </t>
  </si>
  <si>
    <t>สหเทพ</t>
  </si>
  <si>
    <t>ชนะพล</t>
  </si>
  <si>
    <t>พลอยปภัส</t>
  </si>
  <si>
    <t>ศรัณย์</t>
  </si>
  <si>
    <t>ภูมิภัทร</t>
  </si>
  <si>
    <t>อามีน</t>
  </si>
  <si>
    <t xml:space="preserve">พัสกร </t>
  </si>
  <si>
    <t>นาวินต้า</t>
  </si>
  <si>
    <t>ธัญรัศม์</t>
  </si>
  <si>
    <t>ปุณณวรรธน์</t>
  </si>
  <si>
    <t>วษวรรณ</t>
  </si>
  <si>
    <t>พรสรวง</t>
  </si>
  <si>
    <t>จักรพรรดิ์</t>
  </si>
  <si>
    <t>กนกภรณ์</t>
  </si>
  <si>
    <t xml:space="preserve">สิปปกร  </t>
  </si>
  <si>
    <t>ภัทรนิภา</t>
  </si>
  <si>
    <t>แย้มดอนไพร</t>
  </si>
  <si>
    <t>กิจโพธิญาณ</t>
  </si>
  <si>
    <t>หล่อศิริ</t>
  </si>
  <si>
    <t>เจริญมาก</t>
  </si>
  <si>
    <t>ผ่องกล่ำ</t>
  </si>
  <si>
    <t>พุ่มทิพย์</t>
  </si>
  <si>
    <t>มั่นใจ</t>
  </si>
  <si>
    <t>ไกรฤกษ์</t>
  </si>
  <si>
    <t>อนาวัน</t>
  </si>
  <si>
    <t>พันธ์วงศ์</t>
  </si>
  <si>
    <t>พวงแก้ว</t>
  </si>
  <si>
    <t>สอนกระโจม</t>
  </si>
  <si>
    <t>ทะสี</t>
  </si>
  <si>
    <t>เกษแก้ว</t>
  </si>
  <si>
    <t>บุรีนอก</t>
  </si>
  <si>
    <t>บัวเชย</t>
  </si>
  <si>
    <t>บุญประเทพ</t>
  </si>
  <si>
    <t>เชิมชัยภูมิ</t>
  </si>
  <si>
    <t>ไคร้คำ</t>
  </si>
  <si>
    <t>แซ่โค้ว</t>
  </si>
  <si>
    <t>จันทรสุด</t>
  </si>
  <si>
    <t>ทองสุข</t>
  </si>
  <si>
    <t>จำปาหอม</t>
  </si>
  <si>
    <t>สิทธิวิบูลย์</t>
  </si>
  <si>
    <t>ศรีนาค</t>
  </si>
  <si>
    <t>ลอยเลิศ</t>
  </si>
  <si>
    <t>เมืองโคตร</t>
  </si>
  <si>
    <t>อินสุระ</t>
  </si>
  <si>
    <t>น้อยประชา</t>
  </si>
  <si>
    <t>เกสินี</t>
  </si>
  <si>
    <t>ศศิพิมพ์</t>
  </si>
  <si>
    <t>นลินนิภา</t>
  </si>
  <si>
    <t>กุลจิรา</t>
  </si>
  <si>
    <t>ธีมาภร</t>
  </si>
  <si>
    <t>ศรัณดา</t>
  </si>
  <si>
    <t>นที</t>
  </si>
  <si>
    <t>พีรวัฒ</t>
  </si>
  <si>
    <t>ภูดิศ</t>
  </si>
  <si>
    <t>ภัทรพงศ์</t>
  </si>
  <si>
    <t xml:space="preserve">กณิกนันต์ </t>
  </si>
  <si>
    <t>กฤติญาภา</t>
  </si>
  <si>
    <t>กัญฑิมา</t>
  </si>
  <si>
    <t>อภิชญา</t>
  </si>
  <si>
    <t>ภัทรจิรา</t>
  </si>
  <si>
    <t>ปิยาพัชร</t>
  </si>
  <si>
    <t>จรรยพร</t>
  </si>
  <si>
    <t>ตั้งปณิธาน</t>
  </si>
  <si>
    <t>อภิวัฒน์</t>
  </si>
  <si>
    <t>พรหมเนตร</t>
  </si>
  <si>
    <t xml:space="preserve">นภสร </t>
  </si>
  <si>
    <t>ภาณุพงศ์</t>
  </si>
  <si>
    <t>พิชนาฏ</t>
  </si>
  <si>
    <t>สุภัทตรา</t>
  </si>
  <si>
    <t>กานต์สินี</t>
  </si>
  <si>
    <t>ศุภกิตติ์</t>
  </si>
  <si>
    <t>กิติวัฒน์</t>
  </si>
  <si>
    <t>วรัชยา</t>
  </si>
  <si>
    <t>ยิ้มเณร</t>
  </si>
  <si>
    <t>โพธิ์ใครศรี</t>
  </si>
  <si>
    <t>โสภาพักตร์</t>
  </si>
  <si>
    <t>ไชยรบ</t>
  </si>
  <si>
    <t>สุวรรณ์</t>
  </si>
  <si>
    <t>เดชบรรทม</t>
  </si>
  <si>
    <t>ศรีม่วง</t>
  </si>
  <si>
    <t>ต้นเย็น</t>
  </si>
  <si>
    <t>โพธิทอง</t>
  </si>
  <si>
    <t>ฤทธิสอน</t>
  </si>
  <si>
    <t>สาเกตุ</t>
  </si>
  <si>
    <t>เหมศาสตร์</t>
  </si>
  <si>
    <t>จิตร์มั่น</t>
  </si>
  <si>
    <t>โคตะโคตร</t>
  </si>
  <si>
    <t>อุบลกุล</t>
  </si>
  <si>
    <t>จังอินทร์</t>
  </si>
  <si>
    <t>แซ่จึง</t>
  </si>
  <si>
    <t>มนูญกิตติวงศ์</t>
  </si>
  <si>
    <t>วิชาเดช</t>
  </si>
  <si>
    <t>คำเหลืองดี</t>
  </si>
  <si>
    <t>หาญทนงค์</t>
  </si>
  <si>
    <t>ไชยมงคล</t>
  </si>
  <si>
    <t>ปาทาน</t>
  </si>
  <si>
    <t>ถนิมกาญจน์</t>
  </si>
  <si>
    <t>พรมเลิศ</t>
  </si>
  <si>
    <t>ภูลายยาว</t>
  </si>
  <si>
    <t>หฤหรมย์</t>
  </si>
  <si>
    <t>นาคสุข</t>
  </si>
  <si>
    <t>ศรีสมรส</t>
  </si>
  <si>
    <t>นุชเทศ</t>
  </si>
  <si>
    <t>อุทุมพร</t>
  </si>
  <si>
    <t>ร่วมชาติ</t>
  </si>
  <si>
    <t>กองโพธิ์</t>
  </si>
  <si>
    <t>ไกรสุวรรณสาร</t>
  </si>
  <si>
    <t>สุพรรษา</t>
  </si>
  <si>
    <t>พรสุขสันต์</t>
  </si>
  <si>
    <t>หนึ่งหทัย</t>
  </si>
  <si>
    <t>ชินพัฒน์</t>
  </si>
  <si>
    <t>ชุติพงษ์</t>
  </si>
  <si>
    <t>คาวี</t>
  </si>
  <si>
    <t>ถุงเงิน</t>
  </si>
  <si>
    <t>นเรศ</t>
  </si>
  <si>
    <t>สิวิบูลย์</t>
  </si>
  <si>
    <t xml:space="preserve">พัชราภา </t>
  </si>
  <si>
    <t xml:space="preserve">สาริศา </t>
  </si>
  <si>
    <t>ทนงศักดิ์</t>
  </si>
  <si>
    <t>ปรเมศ</t>
  </si>
  <si>
    <t>มิ่งขวัญ</t>
  </si>
  <si>
    <t>วัชรพงศ์</t>
  </si>
  <si>
    <t>พิมลวรรณ</t>
  </si>
  <si>
    <t xml:space="preserve">สิงหา </t>
  </si>
  <si>
    <t xml:space="preserve">ธิติมา </t>
  </si>
  <si>
    <t>กรรชลีกร</t>
  </si>
  <si>
    <t>ปิยวัฒน์</t>
  </si>
  <si>
    <t xml:space="preserve">อนุสรณ์ </t>
  </si>
  <si>
    <t>จิรภิญญา</t>
  </si>
  <si>
    <t>ชนัญชิดา</t>
  </si>
  <si>
    <t>ฐณโชค</t>
  </si>
  <si>
    <t>ปัณฑิตา</t>
  </si>
  <si>
    <t>เสริมพงศ์</t>
  </si>
  <si>
    <t xml:space="preserve">จิรายุ </t>
  </si>
  <si>
    <t>ภัทรพล</t>
  </si>
  <si>
    <t>เปรมิกา</t>
  </si>
  <si>
    <t>นิเวศานนท์</t>
  </si>
  <si>
    <t>วิริยะเวช</t>
  </si>
  <si>
    <t>ไชยบิน</t>
  </si>
  <si>
    <t>จันทร์ศรี</t>
  </si>
  <si>
    <t>ชัยดี</t>
  </si>
  <si>
    <t>ต่ายโหมด</t>
  </si>
  <si>
    <t>ขาวสะอาด</t>
  </si>
  <si>
    <t>โล่ห์ป้อง</t>
  </si>
  <si>
    <t>เอียด</t>
  </si>
  <si>
    <t>กองแก้ว</t>
  </si>
  <si>
    <t>ธงภัก</t>
  </si>
  <si>
    <t>จุหลัน</t>
  </si>
  <si>
    <t>สีไพล</t>
  </si>
  <si>
    <t>ขวัญพรหม</t>
  </si>
  <si>
    <t>ธีรพงษ์พิพัฒน์</t>
  </si>
  <si>
    <t>เต็ง</t>
  </si>
  <si>
    <t>สุขสำราญ</t>
  </si>
  <si>
    <t>สุขสมรัมภ์</t>
  </si>
  <si>
    <t>สำราญถิ่น</t>
  </si>
  <si>
    <t>พัชรานุ</t>
  </si>
  <si>
    <t>เปาปราโมทย์</t>
  </si>
  <si>
    <t>โพธิ์ดี</t>
  </si>
  <si>
    <t>ทวีชัยธนธรณ์</t>
  </si>
  <si>
    <t>ทาสร้อย</t>
  </si>
  <si>
    <t>เมืองจันทร์</t>
  </si>
  <si>
    <t>วิประเสริฐ</t>
  </si>
  <si>
    <t>โหมดวงษ์</t>
  </si>
  <si>
    <t>รักษาจันทร์</t>
  </si>
  <si>
    <t>เปลวเพลิง</t>
  </si>
  <si>
    <t>ชุมเปีย</t>
  </si>
  <si>
    <t>สุดปลิด</t>
  </si>
  <si>
    <t>วจีทองรัตนา</t>
  </si>
  <si>
    <t>ภูริเดช</t>
  </si>
  <si>
    <t>ปาริวัช</t>
  </si>
  <si>
    <t>ณัฐพงศ์</t>
  </si>
  <si>
    <t>นารีรัตน์</t>
  </si>
  <si>
    <t>เจ</t>
  </si>
  <si>
    <t>ณัทศักดิ์</t>
  </si>
  <si>
    <t>ศิวกร</t>
  </si>
  <si>
    <t xml:space="preserve">ชวกร </t>
  </si>
  <si>
    <t>นรวิทย์</t>
  </si>
  <si>
    <t xml:space="preserve">พชร </t>
  </si>
  <si>
    <t>แสงเดือน</t>
  </si>
  <si>
    <t>นันท์นิชมน</t>
  </si>
  <si>
    <t>จิราวัฒน์</t>
  </si>
  <si>
    <t>นัฐชญาภรณ์</t>
  </si>
  <si>
    <t>จักรพันธ์</t>
  </si>
  <si>
    <t>ปริศนา</t>
  </si>
  <si>
    <t>ฐิติวัชร์</t>
  </si>
  <si>
    <t>กัมปนาท</t>
  </si>
  <si>
    <t>ชาตริต</t>
  </si>
  <si>
    <t xml:space="preserve">ยศพัฒน์ </t>
  </si>
  <si>
    <t xml:space="preserve"> สพลพัฐชนก</t>
  </si>
  <si>
    <t xml:space="preserve"> นัทธกานต์</t>
  </si>
  <si>
    <t xml:space="preserve"> โกศัลย์</t>
  </si>
  <si>
    <t>ธัญเทพ</t>
  </si>
  <si>
    <t>สุพัตรา</t>
  </si>
  <si>
    <t>ธนิชญา</t>
  </si>
  <si>
    <t>ศุภวิชญ์</t>
  </si>
  <si>
    <t>ปรเมศวร์</t>
  </si>
  <si>
    <t>แทนคุณ</t>
  </si>
  <si>
    <t>พัสกร</t>
  </si>
  <si>
    <t>ภาณุพงษ์</t>
  </si>
  <si>
    <t>จีระยุทธ</t>
  </si>
  <si>
    <t>ธนาศักดิ์</t>
  </si>
  <si>
    <t>กรวรรณ</t>
  </si>
  <si>
    <t>อุดมศักดิ์</t>
  </si>
  <si>
    <t xml:space="preserve">พรนภัส </t>
  </si>
  <si>
    <t>เรืองอยู่</t>
  </si>
  <si>
    <t>ฤทธิ์คำรพ</t>
  </si>
  <si>
    <t>ชื่นแสง</t>
  </si>
  <si>
    <t>เสื่องศิริ</t>
  </si>
  <si>
    <t>คล่องดี</t>
  </si>
  <si>
    <t>เหมกุล</t>
  </si>
  <si>
    <t>เสริฐวาสนา</t>
  </si>
  <si>
    <t>คำโสมศรี</t>
  </si>
  <si>
    <t>โอสา</t>
  </si>
  <si>
    <t>โลหนันทน์</t>
  </si>
  <si>
    <t>ยางเดิม</t>
  </si>
  <si>
    <t>อุทัยรัตน์</t>
  </si>
  <si>
    <t>ช่อสีดำ</t>
  </si>
  <si>
    <t>ขันสมบัติ</t>
  </si>
  <si>
    <t>ถิระโคตร</t>
  </si>
  <si>
    <t>เรืองฉัน</t>
  </si>
  <si>
    <t>นภาพร</t>
  </si>
  <si>
    <t xml:space="preserve">ณฐกร </t>
  </si>
  <si>
    <t>อิทธิพล</t>
  </si>
  <si>
    <t xml:space="preserve">ธิดารัตน์ </t>
  </si>
  <si>
    <t>จุไรรัตน์</t>
  </si>
  <si>
    <t xml:space="preserve">ศุภสิน </t>
  </si>
  <si>
    <t>สราวุฒ</t>
  </si>
  <si>
    <t>รักดี</t>
  </si>
  <si>
    <t>บุรัสกร</t>
  </si>
  <si>
    <t xml:space="preserve">ชานนท์ </t>
  </si>
  <si>
    <t>จิรายุ</t>
  </si>
  <si>
    <t>จิรภาส</t>
  </si>
  <si>
    <t>ล่ำภากร</t>
  </si>
  <si>
    <t>มหิตธิ</t>
  </si>
  <si>
    <t>ภูวานคำ</t>
  </si>
  <si>
    <t>อินนันชัย</t>
  </si>
  <si>
    <t>ลัมภเวส</t>
  </si>
  <si>
    <t>ปลื้มสายแสง</t>
  </si>
  <si>
    <t>ผองอ่อน</t>
  </si>
  <si>
    <t>ปิ่นสันเทียะ</t>
  </si>
  <si>
    <t>วงษ์สุข</t>
  </si>
  <si>
    <t>แดงเล็ก</t>
  </si>
  <si>
    <t>เฉลิมไชย</t>
  </si>
  <si>
    <t>ทวยทุงสา</t>
  </si>
  <si>
    <t>ขันตะ</t>
  </si>
  <si>
    <t>แสงทอง</t>
  </si>
  <si>
    <t>คาระวะ</t>
  </si>
  <si>
    <t>ทองเดช</t>
  </si>
  <si>
    <t>รัตนปัญญานุกล</t>
  </si>
  <si>
    <t>ช้างเยาว์</t>
  </si>
  <si>
    <t>วัฒนกุล</t>
  </si>
  <si>
    <t>เกิดจันทร์ตรง</t>
  </si>
  <si>
    <t>ศรีวงษ์รักษ์</t>
  </si>
  <si>
    <t>พระโพธิ์</t>
  </si>
  <si>
    <t>โนใหม่</t>
  </si>
  <si>
    <t>ตะกรุดโฉม</t>
  </si>
  <si>
    <t>สมชาติ</t>
  </si>
  <si>
    <t>อานนท์</t>
  </si>
  <si>
    <t>ฉัตรเมทินี</t>
  </si>
  <si>
    <t>พรรณปพร</t>
  </si>
  <si>
    <t>อโนมา</t>
  </si>
  <si>
    <t>รุจิราพร</t>
  </si>
  <si>
    <t>อสมาภรณ์</t>
  </si>
  <si>
    <t xml:space="preserve"> กาญจนา </t>
  </si>
  <si>
    <t>ลลิตา</t>
  </si>
  <si>
    <t xml:space="preserve">กฤติเดช </t>
  </si>
  <si>
    <t>ปิยะ</t>
  </si>
  <si>
    <t>ศิลิลักษณ์</t>
  </si>
  <si>
    <t>พระพร</t>
  </si>
  <si>
    <t>กัญญาภัทร</t>
  </si>
  <si>
    <t>อรนิชา</t>
  </si>
  <si>
    <t>ศุภเสฏฐ์</t>
  </si>
  <si>
    <t>กิตติพันธุ์</t>
  </si>
  <si>
    <t>เอื้ออังกูร</t>
  </si>
  <si>
    <t>เมธาวิชญ์</t>
  </si>
  <si>
    <t>อุเทน</t>
  </si>
  <si>
    <t>ปรเมศพ์</t>
  </si>
  <si>
    <t>ชนวีร์</t>
  </si>
  <si>
    <t>สหศิระ</t>
  </si>
  <si>
    <t>คณิน</t>
  </si>
  <si>
    <t>พุฒิพร</t>
  </si>
  <si>
    <t>ชัญญาภัท</t>
  </si>
  <si>
    <t>ณัฐดนัย</t>
  </si>
  <si>
    <t>พรประภาวงษ์</t>
  </si>
  <si>
    <t>พุทธชาติ</t>
  </si>
  <si>
    <t>เดอะไปรว่า</t>
  </si>
  <si>
    <t>โอชารส</t>
  </si>
  <si>
    <t>บุญเฮง</t>
  </si>
  <si>
    <t>ปลอดเอี่ยม</t>
  </si>
  <si>
    <t>แสงขาว</t>
  </si>
  <si>
    <t>ประสพนพหิรัญ</t>
  </si>
  <si>
    <t>คำด้วง</t>
  </si>
  <si>
    <t>พุทไธสงค์</t>
  </si>
  <si>
    <t>เหลืองธาดา</t>
  </si>
  <si>
    <t>คุ้มห้างสูง</t>
  </si>
  <si>
    <t>สอนชัย</t>
  </si>
  <si>
    <t>ภิญโญ</t>
  </si>
  <si>
    <t>จรูญโรจน์ ณ อยุธยา</t>
  </si>
  <si>
    <t>บัวทอง</t>
  </si>
  <si>
    <t>ศิร์ณัฐชา</t>
  </si>
  <si>
    <t>ขวัญน์ข้าว</t>
  </si>
  <si>
    <t>เจนนี่</t>
  </si>
  <si>
    <t xml:space="preserve"> ณฤเดช </t>
  </si>
  <si>
    <t>ทัศน์มน</t>
  </si>
  <si>
    <t>ธนัช</t>
  </si>
  <si>
    <t>อัครวัฒน์</t>
  </si>
  <si>
    <t>กัณฑ์ปภัส</t>
  </si>
  <si>
    <t>วิมลณัฐ</t>
  </si>
  <si>
    <t>ธัญวรัตม์</t>
  </si>
  <si>
    <t>พัฒนศักดิ์</t>
  </si>
  <si>
    <t>สิรีณ</t>
  </si>
  <si>
    <t xml:space="preserve">ศิริบูรณ์ </t>
  </si>
  <si>
    <t>ภัทรธิดา</t>
  </si>
  <si>
    <t>กฤษณะ</t>
  </si>
  <si>
    <t>คงภพ</t>
  </si>
  <si>
    <t>อธิคุณ</t>
  </si>
  <si>
    <t>บูริสา</t>
  </si>
  <si>
    <t>ธีรนันธ์</t>
  </si>
  <si>
    <t>แผนการเรียน ธุรกิจค้าปลีก  ทวิภาคี 7-11</t>
  </si>
  <si>
    <t>เนินทราย</t>
  </si>
  <si>
    <t>สะราคำ</t>
  </si>
  <si>
    <t>ปาณิสรา</t>
  </si>
  <si>
    <t>ชนะกุล</t>
  </si>
  <si>
    <t>ชนิดาภา</t>
  </si>
  <si>
    <t>บัวหอม</t>
  </si>
  <si>
    <t>แก้วเมืองเพชร</t>
  </si>
  <si>
    <t>ธนัญชนก</t>
  </si>
  <si>
    <t>จันทะโคตร</t>
  </si>
  <si>
    <t>สุชัญญา</t>
  </si>
  <si>
    <t>ศรีคุ้ม</t>
  </si>
  <si>
    <t>ศรีบุญเรือง</t>
  </si>
  <si>
    <t>คหาวงค์</t>
  </si>
  <si>
    <t>สุริษา</t>
  </si>
  <si>
    <t>เต็มราม</t>
  </si>
  <si>
    <t>ชนัญชิตา</t>
  </si>
  <si>
    <t>ขวานทอง</t>
  </si>
  <si>
    <t>มัลลิกา</t>
  </si>
  <si>
    <t>บุญมีเจริญเกียรติ</t>
  </si>
  <si>
    <t>ปุญญพัฒน์</t>
  </si>
  <si>
    <t>เตจ๊ะ</t>
  </si>
  <si>
    <t>ภูมินทร์</t>
  </si>
  <si>
    <t>ราตรีโชค</t>
  </si>
  <si>
    <t>พริบพันดาว</t>
  </si>
  <si>
    <t>พัฒนากุล</t>
  </si>
  <si>
    <t>วุฒิชัย</t>
  </si>
  <si>
    <t>ประเสริฐคำ</t>
  </si>
  <si>
    <t>กิตติศักดิ์</t>
  </si>
  <si>
    <t>โนมะวงศ์</t>
  </si>
  <si>
    <t>บุญบำรุงสิน</t>
  </si>
  <si>
    <t>ณัชณิชา</t>
  </si>
  <si>
    <t>เส็งน้อย</t>
  </si>
  <si>
    <t>ธนัชญา</t>
  </si>
  <si>
    <t>จันทร์เสนา</t>
  </si>
  <si>
    <t>อชิรญา</t>
  </si>
  <si>
    <t>วิโย</t>
  </si>
  <si>
    <t>ธนาธิป</t>
  </si>
  <si>
    <t>ภาคนะภา</t>
  </si>
  <si>
    <t>อาทิติยา</t>
  </si>
  <si>
    <t>หม่อมกระโทก</t>
  </si>
  <si>
    <t>ธราเทพ</t>
  </si>
  <si>
    <t>รุ้งศรี</t>
  </si>
  <si>
    <t>กมลชนก</t>
  </si>
  <si>
    <t>วริศรา</t>
  </si>
  <si>
    <t>ธนวัฒน์</t>
  </si>
  <si>
    <t>พิมพ์ทอง</t>
  </si>
  <si>
    <t>ณัฐชญานันท์</t>
  </si>
  <si>
    <t>ซื่อสัตย์</t>
  </si>
  <si>
    <t>เบญจรัตน์</t>
  </si>
  <si>
    <t>วงษ์มะเซาะ</t>
  </si>
  <si>
    <t>ธัญญรัตน์</t>
  </si>
  <si>
    <t>นาคคำ</t>
  </si>
  <si>
    <t>ภานุเดช</t>
  </si>
  <si>
    <t>แซ่ม้า</t>
  </si>
  <si>
    <t>ศลิษา</t>
  </si>
  <si>
    <t>ลัดลอย</t>
  </si>
  <si>
    <t>บุญย้อย</t>
  </si>
  <si>
    <t>กิมศรี</t>
  </si>
  <si>
    <t>จอมขวัญ</t>
  </si>
  <si>
    <t>กชกร</t>
  </si>
  <si>
    <t>รุจิศักดิ์</t>
  </si>
  <si>
    <t>กรวี</t>
  </si>
  <si>
    <t>ศุภพิชญ์</t>
  </si>
  <si>
    <t>หวังทรัพย์น้อย</t>
  </si>
  <si>
    <t>ปัณณธร</t>
  </si>
  <si>
    <t>เจริญสุข</t>
  </si>
  <si>
    <t>สิทธิกร</t>
  </si>
  <si>
    <t>ฮะเฮ็ง</t>
  </si>
  <si>
    <t>จารัตน์</t>
  </si>
  <si>
    <t>ลั่นฟ้า</t>
  </si>
  <si>
    <t>ธนะพิมลกุล</t>
  </si>
  <si>
    <t>ช่วยแก้ว</t>
  </si>
  <si>
    <t>วรรณวดี</t>
  </si>
  <si>
    <t>จันชนะ</t>
  </si>
  <si>
    <t>ภาดา</t>
  </si>
  <si>
    <t>แจ่มดวง</t>
  </si>
  <si>
    <t>นิติภูมิ</t>
  </si>
  <si>
    <t>เพ็ชรสีงาม</t>
  </si>
  <si>
    <t>หลอด</t>
  </si>
  <si>
    <t>วิไลคำ</t>
  </si>
  <si>
    <t>รวิสรา</t>
  </si>
  <si>
    <t>พึ่งศรน้อย</t>
  </si>
  <si>
    <t>ปิติภัทร</t>
  </si>
  <si>
    <t>เหล็กแจ้ง</t>
  </si>
  <si>
    <t>ธฤต</t>
  </si>
  <si>
    <t>โพธิ์ไพร</t>
  </si>
  <si>
    <t>ไชยเชษฐ์</t>
  </si>
  <si>
    <t>รื่นเริง</t>
  </si>
  <si>
    <t>ธนชัย</t>
  </si>
  <si>
    <t>ประดับศรี</t>
  </si>
  <si>
    <t>อารียา</t>
  </si>
  <si>
    <t>โพธิสาร</t>
  </si>
  <si>
    <t>ลักษมี</t>
  </si>
  <si>
    <t>ชัยรินทร์</t>
  </si>
  <si>
    <t>เหล่าศรีประชา</t>
  </si>
  <si>
    <t>อรจิรา</t>
  </si>
  <si>
    <t>ล่องลอย</t>
  </si>
  <si>
    <t>ปุณณวิช</t>
  </si>
  <si>
    <t>สารทนงค์</t>
  </si>
  <si>
    <t>ภูภวิศ</t>
  </si>
  <si>
    <t>สมัยสุข</t>
  </si>
  <si>
    <t>วิรดา</t>
  </si>
  <si>
    <t>สร้อยไชย</t>
  </si>
  <si>
    <t>ณัฐธิดา</t>
  </si>
  <si>
    <t>มะเมียเมือง</t>
  </si>
  <si>
    <t>กมลพร</t>
  </si>
  <si>
    <t>สวนแก้ว</t>
  </si>
  <si>
    <t>ทิพาภัทร</t>
  </si>
  <si>
    <t>จ่ากลาง</t>
  </si>
  <si>
    <t>ศรุตา</t>
  </si>
  <si>
    <t>จันทวงศ์</t>
  </si>
  <si>
    <t>รุ่งศรี</t>
  </si>
  <si>
    <t>ธัญพิชชา</t>
  </si>
  <si>
    <t>อัศวร์พงษ์</t>
  </si>
  <si>
    <t>บรมพิมาน</t>
  </si>
  <si>
    <t>เทพนคร</t>
  </si>
  <si>
    <t>อมรรัตน์</t>
  </si>
  <si>
    <t>ราชธานี</t>
  </si>
  <si>
    <t>บุรีรมย์</t>
  </si>
  <si>
    <t>คำนำ</t>
  </si>
  <si>
    <t>ณิชคุณ</t>
  </si>
  <si>
    <t>ศิริโชติ</t>
  </si>
  <si>
    <t>รวยลาภเจริญผล</t>
  </si>
  <si>
    <t>พิมพ์พร</t>
  </si>
  <si>
    <t>ทองโปร่ง</t>
  </si>
  <si>
    <t>ณัทฐเสฏฐ์</t>
  </si>
  <si>
    <t>กลุ่ม</t>
  </si>
  <si>
    <t>A</t>
  </si>
  <si>
    <t>B</t>
  </si>
  <si>
    <t>กลุ่ม B</t>
  </si>
  <si>
    <t>กลุ่ม A</t>
  </si>
  <si>
    <t>จรูญสินธนบูรณ์</t>
  </si>
  <si>
    <t>ปัณณวิชญ์</t>
  </si>
  <si>
    <t>อัญชิษฐา</t>
  </si>
  <si>
    <t>วีรภัทร</t>
  </si>
  <si>
    <t>แซ่เจ๋า</t>
  </si>
  <si>
    <t>แสนกรุง</t>
  </si>
  <si>
    <t>กิตตะวง</t>
  </si>
  <si>
    <t>ภัสสรี</t>
  </si>
  <si>
    <t>เหลี่ยมทอง</t>
  </si>
  <si>
    <t>วรันยา</t>
  </si>
  <si>
    <t>หงษ์คำ</t>
  </si>
  <si>
    <t>รัชวิน</t>
  </si>
  <si>
    <t>แบนจาด</t>
  </si>
  <si>
    <t xml:space="preserve">นิชาภา </t>
  </si>
  <si>
    <t>สริสา</t>
  </si>
  <si>
    <t>ปรินธร</t>
  </si>
  <si>
    <t>อุจิโน่</t>
  </si>
  <si>
    <t>พวงลำเจียก</t>
  </si>
  <si>
    <t>รายชื่อนักเรียนชั้นมัธยมศึกษาปีที่ 5/1</t>
  </si>
  <si>
    <t>รายชื่อนักเรียนชั้นมัธยมศึกษาปีที่ 5/2</t>
  </si>
  <si>
    <t>รายชื่อนักเรียนชั้นมัธยมศึกษาปีที่ 5/3</t>
  </si>
  <si>
    <t>รายชื่อนักเรียนชั้นมัธยมศึกษาปีที่ 5/4</t>
  </si>
  <si>
    <t>รายชื่อนักเรียนชั้นมัธยมศึกษาปีที่ 5/5</t>
  </si>
  <si>
    <t>รายชื่อนักเรียนชั้นมัธยมศึกษาปีที่ 5/6</t>
  </si>
  <si>
    <t>รายชื่อนักเรียนชั้นมัธยมศึกษาปีที่ 5/7</t>
  </si>
  <si>
    <t>รายชื่อนักเรียนชั้นมัธยมศึกษาปีที่ 5/8</t>
  </si>
  <si>
    <t>รายชื่อนักเรียนชั้นมัธยมศึกษาปีที่ 5/9</t>
  </si>
  <si>
    <t>รายชื่อนักเรียนชั้นมัธยมศึกษาปีที่ 5/10</t>
  </si>
  <si>
    <t>ปีการศึกษา 2569</t>
  </si>
  <si>
    <t>ครูที่ปรึกษา  นางสาวเมวิกา ​ แซ่ลิ้ม</t>
  </si>
  <si>
    <t>ครูที่ปรึกษา  นายวีระยุทธ์  พงค์เกื้อ   นางสาวดวงกมล  ตระกูลพัว</t>
  </si>
  <si>
    <t>ครูที่ปรึกษา  นายวณัฐนันท์  พิมพ์แต้ม</t>
  </si>
  <si>
    <t>ครูที่ปรึกษา  นางสาวสุภาวรัตน์  สุระกิจ  นางณัฐนิชา  มุ่งเมืองกลาง</t>
  </si>
  <si>
    <t>ครูที่ปรึกษา  นางสาวอภิญญา  สมชอบ   นางสาวอังศุธร  อึ้งตระกูล</t>
  </si>
  <si>
    <t>ครูที่ปรึกษา  นายทินกร  เดิมทำรัมย์   นางสาวกฤษณา  ครุฑธกะ</t>
  </si>
  <si>
    <t>ครูที่ปรึกษา  น.ส.เบญจวรรณ  แดงพัด  นางชมนภัส รัตนดิลก ณ ภูเก็ต</t>
  </si>
  <si>
    <t>ครูที่ปรึกษา  นางสาวกวินตรา  ไชยรัตน์   นายสุพัฒน์  มีพึ่ง</t>
  </si>
  <si>
    <t>ครูที่ปรึกษา  นางสาวเอกสุดา  จันทโรภาส   นายเอกราช  น้ำดอกไม้</t>
  </si>
  <si>
    <t>ครูที่ปรึกษา   นายวรกานต์​  โอภาสวัฒนา    นางสาวชุติมา  ยิ้มปิ่น</t>
  </si>
  <si>
    <t>กีรติ</t>
  </si>
  <si>
    <t>เรืองเรื่อ</t>
  </si>
  <si>
    <t>นันทิกานต์</t>
  </si>
  <si>
    <t>โชคชาตรี</t>
  </si>
  <si>
    <t>ภัทรศักดิ์</t>
  </si>
  <si>
    <t>ก้องสุวรรณ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</si>
</sst>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000000000000"/>
    <numFmt numFmtId="188" formatCode="000000000000"/>
  </numFmts>
  <fonts count="29" x14ac:knownFonts="1">
    <font>
      <sz val="10"/>
      <name val="Arial"/>
      <charset val="222"/>
    </font>
    <font>
      <sz val="10"/>
      <name val="Arial"/>
      <family val="2"/>
      <charset val="1"/>
    </font>
    <font>
      <sz val="15"/>
      <name val="TH SarabunPSK"/>
      <family val="2"/>
      <charset val="1"/>
    </font>
    <font>
      <sz val="16"/>
      <name val="TH SarabunPSK"/>
      <family val="2"/>
      <charset val="1"/>
    </font>
    <font>
      <b/>
      <sz val="15"/>
      <name val="TH SarabunPSK"/>
      <family val="2"/>
      <charset val="1"/>
    </font>
    <font>
      <b/>
      <sz val="18"/>
      <name val="TH SarabunPSK"/>
      <family val="2"/>
      <charset val="1"/>
    </font>
    <font>
      <sz val="15"/>
      <color theme="1"/>
      <name val="TH SarabunPSK"/>
      <family val="2"/>
      <charset val="1"/>
    </font>
    <font>
      <sz val="16"/>
      <color rgb="FF000000"/>
      <name val="TH SarabunPSK"/>
      <family val="2"/>
      <charset val="1"/>
    </font>
    <font>
      <sz val="16"/>
      <color theme="1"/>
      <name val="TH SarabunPSK"/>
      <family val="2"/>
      <charset val="1"/>
    </font>
    <font>
      <sz val="14"/>
      <name val="TH SarabunPSK"/>
      <family val="2"/>
      <charset val="1"/>
    </font>
    <font>
      <sz val="18"/>
      <name val="TH SarabunPSK"/>
      <family val="2"/>
      <charset val="1"/>
    </font>
    <font>
      <sz val="13"/>
      <name val="TH SarabunPSK"/>
      <family val="2"/>
      <charset val="1"/>
    </font>
    <font>
      <sz val="15.5"/>
      <name val="TH SarabunPSK"/>
      <family val="2"/>
      <charset val="1"/>
    </font>
    <font>
      <sz val="15.5"/>
      <color rgb="FF000000"/>
      <name val="TH SarabunPSK"/>
      <family val="2"/>
      <charset val="1"/>
    </font>
    <font>
      <sz val="15.5"/>
      <color theme="1"/>
      <name val="TH SarabunPSK"/>
      <family val="2"/>
      <charset val="1"/>
    </font>
    <font>
      <sz val="13"/>
      <name val="TH SarabunPSK"/>
      <family val="2"/>
    </font>
    <font>
      <sz val="13"/>
      <color theme="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0"/>
      <name val="TH SarabunPSK"/>
      <family val="2"/>
      <charset val="1"/>
    </font>
    <font>
      <sz val="8"/>
      <name val="Arial"/>
      <family val="2"/>
    </font>
    <font>
      <b/>
      <sz val="18"/>
      <color theme="1"/>
      <name val="TH SarabunPSK"/>
      <family val="2"/>
      <charset val="1"/>
    </font>
    <font>
      <sz val="15"/>
      <color theme="1"/>
      <name val="TH SarabunPSK"/>
      <family val="2"/>
    </font>
    <font>
      <sz val="15"/>
      <color rgb="FF000000"/>
      <name val="TH SarabunPSK"/>
      <family val="2"/>
      <charset val="1"/>
    </font>
    <font>
      <sz val="15"/>
      <name val="Arial"/>
      <family val="2"/>
    </font>
    <font>
      <b/>
      <sz val="14"/>
      <name val="TH SarabunPSK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87" fontId="17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187" fontId="17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right" vertical="center"/>
    </xf>
    <xf numFmtId="0" fontId="25" fillId="0" borderId="3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87" fontId="6" fillId="0" borderId="1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left" vertical="center" wrapText="1"/>
    </xf>
    <xf numFmtId="187" fontId="21" fillId="0" borderId="1" xfId="0" applyNumberFormat="1" applyFont="1" applyBorder="1" applyAlignment="1">
      <alignment horizontal="left" vertical="center"/>
    </xf>
    <xf numFmtId="0" fontId="26" fillId="0" borderId="2" xfId="0" applyFont="1" applyBorder="1" applyAlignment="1">
      <alignment horizontal="righ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187" fontId="21" fillId="0" borderId="1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7" fillId="0" borderId="0" xfId="0" applyFo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6" fontId="2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6" fillId="0" borderId="0" xfId="0" applyFont="1" applyFill="1"/>
    <xf numFmtId="0" fontId="7" fillId="0" borderId="4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righ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187" fontId="8" fillId="0" borderId="1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187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4.85546875" style="90" customWidth="1"/>
    <col min="2" max="2" width="11.5703125" style="34" customWidth="1"/>
    <col min="3" max="3" width="4.85546875" style="3" customWidth="1"/>
    <col min="4" max="4" width="11.5703125" style="2" customWidth="1"/>
    <col min="5" max="5" width="15.5703125" style="2" customWidth="1"/>
    <col min="6" max="6" width="3.140625" style="90" customWidth="1"/>
    <col min="7" max="7" width="3.140625" style="2" customWidth="1"/>
    <col min="8" max="8" width="3.5703125" style="2" customWidth="1"/>
    <col min="9" max="13" width="3.140625" style="2" customWidth="1"/>
    <col min="14" max="14" width="3.5703125" style="2" customWidth="1"/>
    <col min="15" max="15" width="3.140625" style="90" customWidth="1"/>
    <col min="16" max="19" width="3.140625" style="2" customWidth="1"/>
    <col min="20" max="16384" width="9.140625" style="2"/>
  </cols>
  <sheetData>
    <row r="1" spans="1:19" ht="21" customHeight="1" x14ac:dyDescent="0.2">
      <c r="A1" s="4" t="s">
        <v>756</v>
      </c>
      <c r="D1" s="5"/>
      <c r="E1" s="3" t="s">
        <v>766</v>
      </c>
      <c r="G1" s="40" t="s">
        <v>0</v>
      </c>
      <c r="I1" s="201">
        <v>2401</v>
      </c>
      <c r="J1" s="201"/>
      <c r="L1" s="2" t="s">
        <v>1</v>
      </c>
      <c r="O1" s="90">
        <f>COUNTIF(C5:C111,"นาย")</f>
        <v>15</v>
      </c>
      <c r="P1" s="2" t="s">
        <v>2</v>
      </c>
    </row>
    <row r="2" spans="1:19" ht="19.5" customHeight="1" x14ac:dyDescent="0.2">
      <c r="A2" s="6" t="s">
        <v>767</v>
      </c>
      <c r="D2" s="6"/>
      <c r="E2" s="6"/>
      <c r="G2" s="82" t="s">
        <v>57</v>
      </c>
      <c r="I2" s="81" t="s">
        <v>721</v>
      </c>
      <c r="L2" s="2" t="s">
        <v>3</v>
      </c>
      <c r="O2" s="90">
        <f>COUNTIF(C5:C43,"น.ส.")</f>
        <v>23</v>
      </c>
      <c r="P2" s="2" t="s">
        <v>2</v>
      </c>
      <c r="Q2" s="2" t="s">
        <v>4</v>
      </c>
      <c r="R2" s="90">
        <f>O1+O2</f>
        <v>38</v>
      </c>
      <c r="S2" s="2" t="s">
        <v>2</v>
      </c>
    </row>
    <row r="3" spans="1:19" ht="15.75" customHeight="1" x14ac:dyDescent="0.2">
      <c r="A3" s="202"/>
      <c r="B3" s="202"/>
      <c r="C3" s="202"/>
      <c r="D3" s="202"/>
      <c r="E3" s="202"/>
      <c r="F3" s="203" t="s">
        <v>5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18" customHeight="1" x14ac:dyDescent="0.2">
      <c r="A4" s="91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17" customFormat="1" ht="17.45" customHeight="1" x14ac:dyDescent="0.2">
      <c r="A5" s="11">
        <v>1</v>
      </c>
      <c r="B5" s="12">
        <v>26171</v>
      </c>
      <c r="C5" s="18" t="s">
        <v>10</v>
      </c>
      <c r="D5" s="19" t="s">
        <v>116</v>
      </c>
      <c r="E5" s="20" t="s">
        <v>87</v>
      </c>
      <c r="F5" s="11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17" customFormat="1" ht="17.45" customHeight="1" x14ac:dyDescent="0.2">
      <c r="A6" s="11">
        <v>2</v>
      </c>
      <c r="B6" s="12">
        <v>26241</v>
      </c>
      <c r="C6" s="13" t="s">
        <v>10</v>
      </c>
      <c r="D6" s="14" t="s">
        <v>119</v>
      </c>
      <c r="E6" s="15" t="s">
        <v>90</v>
      </c>
      <c r="F6" s="3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17" customFormat="1" ht="17.45" customHeight="1" x14ac:dyDescent="0.2">
      <c r="A7" s="11">
        <v>3</v>
      </c>
      <c r="B7" s="12">
        <v>26270</v>
      </c>
      <c r="C7" s="13" t="s">
        <v>10</v>
      </c>
      <c r="D7" s="14" t="s">
        <v>115</v>
      </c>
      <c r="E7" s="15" t="s">
        <v>86</v>
      </c>
      <c r="F7" s="1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17" customFormat="1" ht="17.45" customHeight="1" x14ac:dyDescent="0.2">
      <c r="A8" s="11">
        <v>4</v>
      </c>
      <c r="B8" s="12">
        <v>26301</v>
      </c>
      <c r="C8" s="13" t="s">
        <v>11</v>
      </c>
      <c r="D8" s="14" t="s">
        <v>106</v>
      </c>
      <c r="E8" s="27" t="s">
        <v>83</v>
      </c>
      <c r="F8" s="1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7" customFormat="1" ht="17.45" customHeight="1" x14ac:dyDescent="0.2">
      <c r="A9" s="11">
        <v>5</v>
      </c>
      <c r="B9" s="12">
        <v>26319</v>
      </c>
      <c r="C9" s="13" t="s">
        <v>10</v>
      </c>
      <c r="D9" s="14" t="s">
        <v>112</v>
      </c>
      <c r="E9" s="15" t="s">
        <v>75</v>
      </c>
      <c r="F9" s="92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17" customFormat="1" ht="17.45" customHeight="1" x14ac:dyDescent="0.2">
      <c r="A10" s="11">
        <v>6</v>
      </c>
      <c r="B10" s="12">
        <v>26335</v>
      </c>
      <c r="C10" s="13" t="s">
        <v>11</v>
      </c>
      <c r="D10" s="14" t="s">
        <v>107</v>
      </c>
      <c r="E10" s="15" t="s">
        <v>84</v>
      </c>
      <c r="F10" s="92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17" customFormat="1" ht="17.45" customHeight="1" x14ac:dyDescent="0.2">
      <c r="A11" s="11">
        <v>7</v>
      </c>
      <c r="B11" s="12">
        <v>26338</v>
      </c>
      <c r="C11" s="13" t="s">
        <v>11</v>
      </c>
      <c r="D11" s="14" t="s">
        <v>751</v>
      </c>
      <c r="E11" s="15" t="s">
        <v>71</v>
      </c>
      <c r="F11" s="1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17" customFormat="1" ht="17.45" customHeight="1" x14ac:dyDescent="0.2">
      <c r="A12" s="11">
        <v>8</v>
      </c>
      <c r="B12" s="12">
        <v>26349</v>
      </c>
      <c r="C12" s="73" t="s">
        <v>11</v>
      </c>
      <c r="D12" s="72" t="s">
        <v>620</v>
      </c>
      <c r="E12" s="71" t="s">
        <v>619</v>
      </c>
      <c r="F12" s="11"/>
      <c r="G12" s="10"/>
      <c r="H12" s="10"/>
      <c r="I12" s="10"/>
      <c r="J12" s="10"/>
      <c r="K12" s="10"/>
      <c r="L12" s="10"/>
      <c r="M12" s="10"/>
      <c r="N12" s="10"/>
      <c r="O12" s="91"/>
      <c r="P12" s="10"/>
      <c r="Q12" s="10"/>
      <c r="R12" s="10"/>
      <c r="S12" s="10"/>
    </row>
    <row r="13" spans="1:19" s="17" customFormat="1" ht="17.45" customHeight="1" x14ac:dyDescent="0.2">
      <c r="A13" s="11">
        <v>9</v>
      </c>
      <c r="B13" s="12">
        <v>26358</v>
      </c>
      <c r="C13" s="13" t="s">
        <v>10</v>
      </c>
      <c r="D13" s="14" t="s">
        <v>113</v>
      </c>
      <c r="E13" s="15" t="s">
        <v>79</v>
      </c>
      <c r="F13" s="1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17" customFormat="1" ht="17.45" customHeight="1" x14ac:dyDescent="0.2">
      <c r="A14" s="11">
        <v>10</v>
      </c>
      <c r="B14" s="12">
        <v>26364</v>
      </c>
      <c r="C14" s="13" t="s">
        <v>10</v>
      </c>
      <c r="D14" s="14" t="s">
        <v>13</v>
      </c>
      <c r="E14" s="15" t="s">
        <v>59</v>
      </c>
      <c r="F14" s="1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17" customFormat="1" ht="17.45" customHeight="1" x14ac:dyDescent="0.2">
      <c r="A15" s="11">
        <v>11</v>
      </c>
      <c r="B15" s="12">
        <v>26392</v>
      </c>
      <c r="C15" s="13" t="s">
        <v>11</v>
      </c>
      <c r="D15" s="14" t="s">
        <v>98</v>
      </c>
      <c r="E15" s="15" t="s">
        <v>65</v>
      </c>
      <c r="F15" s="11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17" customFormat="1" ht="17.45" customHeight="1" x14ac:dyDescent="0.2">
      <c r="A16" s="11">
        <v>12</v>
      </c>
      <c r="B16" s="12">
        <v>26396</v>
      </c>
      <c r="C16" s="13" t="s">
        <v>10</v>
      </c>
      <c r="D16" s="14" t="s">
        <v>109</v>
      </c>
      <c r="E16" s="26" t="s">
        <v>67</v>
      </c>
      <c r="F16" s="9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17" customFormat="1" ht="17.45" customHeight="1" x14ac:dyDescent="0.2">
      <c r="A17" s="11">
        <v>13</v>
      </c>
      <c r="B17" s="12">
        <v>26406</v>
      </c>
      <c r="C17" s="18" t="s">
        <v>10</v>
      </c>
      <c r="D17" s="19" t="s">
        <v>117</v>
      </c>
      <c r="E17" s="20" t="s">
        <v>88</v>
      </c>
      <c r="F17" s="11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17" customFormat="1" ht="17.45" customHeight="1" x14ac:dyDescent="0.2">
      <c r="A18" s="11">
        <v>14</v>
      </c>
      <c r="B18" s="12">
        <v>26420</v>
      </c>
      <c r="C18" s="13" t="s">
        <v>11</v>
      </c>
      <c r="D18" s="14" t="s">
        <v>103</v>
      </c>
      <c r="E18" s="15" t="s">
        <v>77</v>
      </c>
      <c r="F18" s="1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17" customFormat="1" ht="17.45" customHeight="1" x14ac:dyDescent="0.2">
      <c r="A19" s="11">
        <v>15</v>
      </c>
      <c r="B19" s="12">
        <v>26431</v>
      </c>
      <c r="C19" s="13" t="s">
        <v>11</v>
      </c>
      <c r="D19" s="14" t="s">
        <v>104</v>
      </c>
      <c r="E19" s="15" t="s">
        <v>78</v>
      </c>
      <c r="F19" s="92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17" customFormat="1" ht="17.45" customHeight="1" x14ac:dyDescent="0.2">
      <c r="A20" s="11">
        <v>16</v>
      </c>
      <c r="B20" s="12">
        <v>26432</v>
      </c>
      <c r="C20" s="18" t="s">
        <v>11</v>
      </c>
      <c r="D20" s="19" t="s">
        <v>18</v>
      </c>
      <c r="E20" s="20" t="s">
        <v>81</v>
      </c>
      <c r="F20" s="92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17" customFormat="1" ht="17.45" customHeight="1" x14ac:dyDescent="0.2">
      <c r="A21" s="11">
        <v>17</v>
      </c>
      <c r="B21" s="12">
        <v>26433</v>
      </c>
      <c r="C21" s="13" t="s">
        <v>11</v>
      </c>
      <c r="D21" s="14" t="s">
        <v>15</v>
      </c>
      <c r="E21" s="26" t="s">
        <v>85</v>
      </c>
      <c r="F21" s="11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17" customFormat="1" ht="17.45" customHeight="1" x14ac:dyDescent="0.2">
      <c r="A22" s="11">
        <v>18</v>
      </c>
      <c r="B22" s="12">
        <v>26444</v>
      </c>
      <c r="C22" s="13" t="s">
        <v>10</v>
      </c>
      <c r="D22" s="14" t="s">
        <v>108</v>
      </c>
      <c r="E22" s="15" t="s">
        <v>60</v>
      </c>
      <c r="F22" s="92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17" customFormat="1" ht="17.45" customHeight="1" x14ac:dyDescent="0.2">
      <c r="A23" s="11">
        <v>19</v>
      </c>
      <c r="B23" s="12">
        <v>26466</v>
      </c>
      <c r="C23" s="18" t="s">
        <v>11</v>
      </c>
      <c r="D23" s="19" t="s">
        <v>101</v>
      </c>
      <c r="E23" s="20" t="s">
        <v>69</v>
      </c>
      <c r="F23" s="92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17" customFormat="1" ht="17.45" customHeight="1" x14ac:dyDescent="0.2">
      <c r="A24" s="11">
        <v>20</v>
      </c>
      <c r="B24" s="12">
        <v>26467</v>
      </c>
      <c r="C24" s="18" t="s">
        <v>11</v>
      </c>
      <c r="D24" s="19" t="s">
        <v>93</v>
      </c>
      <c r="E24" s="20" t="s">
        <v>58</v>
      </c>
      <c r="F24" s="11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17" customFormat="1" ht="17.45" customHeight="1" x14ac:dyDescent="0.2">
      <c r="A25" s="11">
        <v>21</v>
      </c>
      <c r="B25" s="12">
        <v>26481</v>
      </c>
      <c r="C25" s="13" t="s">
        <v>10</v>
      </c>
      <c r="D25" s="93" t="s">
        <v>111</v>
      </c>
      <c r="E25" s="15" t="s">
        <v>73</v>
      </c>
      <c r="F25" s="11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17" customFormat="1" ht="17.45" customHeight="1" x14ac:dyDescent="0.2">
      <c r="A26" s="11">
        <v>22</v>
      </c>
      <c r="B26" s="12">
        <v>26484</v>
      </c>
      <c r="C26" s="18" t="s">
        <v>10</v>
      </c>
      <c r="D26" s="19" t="s">
        <v>114</v>
      </c>
      <c r="E26" s="20" t="s">
        <v>80</v>
      </c>
      <c r="F26" s="1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17" customFormat="1" ht="17.45" customHeight="1" x14ac:dyDescent="0.2">
      <c r="A27" s="11">
        <v>23</v>
      </c>
      <c r="B27" s="12">
        <v>26487</v>
      </c>
      <c r="C27" s="13" t="s">
        <v>10</v>
      </c>
      <c r="D27" s="14" t="s">
        <v>118</v>
      </c>
      <c r="E27" s="15" t="s">
        <v>89</v>
      </c>
      <c r="F27" s="11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7" customFormat="1" ht="17.45" customHeight="1" x14ac:dyDescent="0.2">
      <c r="A28" s="11">
        <v>24</v>
      </c>
      <c r="B28" s="12">
        <v>26503</v>
      </c>
      <c r="C28" s="13" t="s">
        <v>11</v>
      </c>
      <c r="D28" s="14" t="s">
        <v>33</v>
      </c>
      <c r="E28" s="15" t="s">
        <v>74</v>
      </c>
      <c r="F28" s="11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17" customFormat="1" ht="17.45" customHeight="1" x14ac:dyDescent="0.2">
      <c r="A29" s="11">
        <v>25</v>
      </c>
      <c r="B29" s="12">
        <v>26519</v>
      </c>
      <c r="C29" s="13" t="s">
        <v>11</v>
      </c>
      <c r="D29" s="14" t="s">
        <v>105</v>
      </c>
      <c r="E29" s="15" t="s">
        <v>82</v>
      </c>
      <c r="F29" s="11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17" customFormat="1" ht="17.45" customHeight="1" x14ac:dyDescent="0.2">
      <c r="A30" s="11">
        <v>26</v>
      </c>
      <c r="B30" s="12">
        <v>26525</v>
      </c>
      <c r="C30" s="13" t="s">
        <v>10</v>
      </c>
      <c r="D30" s="14" t="s">
        <v>739</v>
      </c>
      <c r="E30" s="15" t="s">
        <v>738</v>
      </c>
      <c r="F30" s="1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17" customFormat="1" ht="17.45" customHeight="1" x14ac:dyDescent="0.2">
      <c r="A31" s="11">
        <v>27</v>
      </c>
      <c r="B31" s="12">
        <v>26535</v>
      </c>
      <c r="C31" s="18" t="s">
        <v>11</v>
      </c>
      <c r="D31" s="19" t="s">
        <v>32</v>
      </c>
      <c r="E31" s="20" t="s">
        <v>70</v>
      </c>
      <c r="F31" s="11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17" customFormat="1" ht="17.45" customHeight="1" x14ac:dyDescent="0.2">
      <c r="A32" s="11">
        <v>28</v>
      </c>
      <c r="B32" s="12">
        <v>26540</v>
      </c>
      <c r="C32" s="13" t="s">
        <v>11</v>
      </c>
      <c r="D32" s="14" t="s">
        <v>96</v>
      </c>
      <c r="E32" s="15" t="s">
        <v>62</v>
      </c>
      <c r="F32" s="11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20" s="17" customFormat="1" ht="17.45" customHeight="1" x14ac:dyDescent="0.2">
      <c r="A33" s="11">
        <v>29</v>
      </c>
      <c r="B33" s="12">
        <v>26542</v>
      </c>
      <c r="C33" s="18" t="s">
        <v>11</v>
      </c>
      <c r="D33" s="19" t="s">
        <v>95</v>
      </c>
      <c r="E33" s="20" t="s">
        <v>61</v>
      </c>
      <c r="F33" s="92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20" s="17" customFormat="1" ht="17.45" customHeight="1" x14ac:dyDescent="0.2">
      <c r="A34" s="11">
        <v>30</v>
      </c>
      <c r="B34" s="12">
        <v>26544</v>
      </c>
      <c r="C34" s="13" t="s">
        <v>11</v>
      </c>
      <c r="D34" s="14" t="s">
        <v>100</v>
      </c>
      <c r="E34" s="15" t="s">
        <v>68</v>
      </c>
      <c r="F34" s="6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20" s="17" customFormat="1" ht="17.45" customHeight="1" x14ac:dyDescent="0.2">
      <c r="A35" s="11">
        <v>31</v>
      </c>
      <c r="B35" s="12">
        <v>26546</v>
      </c>
      <c r="C35" s="23" t="s">
        <v>11</v>
      </c>
      <c r="D35" s="24" t="s">
        <v>14</v>
      </c>
      <c r="E35" s="25" t="s">
        <v>63</v>
      </c>
      <c r="F35" s="61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20" ht="17.45" customHeight="1" x14ac:dyDescent="0.2">
      <c r="A36" s="11">
        <v>32</v>
      </c>
      <c r="B36" s="12">
        <v>26560</v>
      </c>
      <c r="C36" s="13" t="s">
        <v>11</v>
      </c>
      <c r="D36" s="14" t="s">
        <v>102</v>
      </c>
      <c r="E36" s="15" t="s">
        <v>76</v>
      </c>
      <c r="F36" s="61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20" s="17" customFormat="1" ht="17.45" customHeight="1" x14ac:dyDescent="0.2">
      <c r="A37" s="11">
        <v>33</v>
      </c>
      <c r="B37" s="12">
        <v>26705</v>
      </c>
      <c r="C37" s="13" t="s">
        <v>11</v>
      </c>
      <c r="D37" s="14" t="s">
        <v>97</v>
      </c>
      <c r="E37" s="15" t="s">
        <v>64</v>
      </c>
      <c r="F37" s="94"/>
      <c r="G37" s="16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20" ht="17.45" customHeight="1" x14ac:dyDescent="0.2">
      <c r="A38" s="11">
        <v>34</v>
      </c>
      <c r="B38" s="12">
        <v>27149</v>
      </c>
      <c r="C38" s="13" t="s">
        <v>11</v>
      </c>
      <c r="D38" s="14" t="s">
        <v>99</v>
      </c>
      <c r="E38" s="15" t="s">
        <v>66</v>
      </c>
      <c r="F38" s="6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0" ht="17.45" customHeight="1" x14ac:dyDescent="0.2">
      <c r="A39" s="11">
        <v>35</v>
      </c>
      <c r="B39" s="12">
        <v>28316</v>
      </c>
      <c r="C39" s="73" t="s">
        <v>10</v>
      </c>
      <c r="D39" s="72" t="s">
        <v>43</v>
      </c>
      <c r="E39" s="71" t="s">
        <v>617</v>
      </c>
      <c r="F39" s="86"/>
      <c r="G39" s="10"/>
      <c r="H39" s="10"/>
      <c r="I39" s="10"/>
      <c r="J39" s="10"/>
      <c r="K39" s="10"/>
      <c r="L39" s="10"/>
      <c r="M39" s="10"/>
      <c r="N39" s="10"/>
      <c r="O39" s="91"/>
      <c r="P39" s="10"/>
      <c r="Q39" s="10"/>
      <c r="R39" s="10"/>
      <c r="S39" s="10"/>
      <c r="T39" s="113"/>
    </row>
    <row r="40" spans="1:20" ht="17.45" customHeight="1" x14ac:dyDescent="0.2">
      <c r="A40" s="11">
        <v>36</v>
      </c>
      <c r="B40" s="12">
        <v>28317</v>
      </c>
      <c r="C40" s="73" t="s">
        <v>11</v>
      </c>
      <c r="D40" s="72" t="s">
        <v>740</v>
      </c>
      <c r="E40" s="71" t="s">
        <v>618</v>
      </c>
      <c r="F40" s="11"/>
      <c r="G40" s="10"/>
      <c r="H40" s="10"/>
      <c r="I40" s="10"/>
      <c r="J40" s="10"/>
      <c r="K40" s="10"/>
      <c r="L40" s="10"/>
      <c r="M40" s="10"/>
      <c r="N40" s="10"/>
      <c r="O40" s="91"/>
      <c r="P40" s="10"/>
      <c r="Q40" s="10"/>
      <c r="R40" s="10"/>
      <c r="S40" s="10"/>
      <c r="T40" s="113"/>
    </row>
    <row r="41" spans="1:20" s="39" customFormat="1" ht="18" customHeight="1" x14ac:dyDescent="0.2">
      <c r="A41" s="11">
        <v>37</v>
      </c>
      <c r="B41" s="64">
        <v>28434</v>
      </c>
      <c r="C41" s="73" t="s">
        <v>11</v>
      </c>
      <c r="D41" s="72" t="s">
        <v>685</v>
      </c>
      <c r="E41" s="71" t="s">
        <v>686</v>
      </c>
      <c r="F41" s="41"/>
      <c r="G41" s="62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117"/>
    </row>
    <row r="42" spans="1:20" s="17" customFormat="1" ht="17.45" customHeight="1" x14ac:dyDescent="0.2">
      <c r="A42" s="11">
        <v>38</v>
      </c>
      <c r="B42" s="12">
        <v>28488</v>
      </c>
      <c r="C42" s="13" t="s">
        <v>10</v>
      </c>
      <c r="D42" s="14" t="s">
        <v>110</v>
      </c>
      <c r="E42" s="27" t="s">
        <v>72</v>
      </c>
      <c r="F42" s="92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</sheetData>
  <sortState ref="B5:U44">
    <sortCondition ref="B5:B44"/>
    <sortCondition ref="D5:D44"/>
  </sortState>
  <mergeCells count="3">
    <mergeCell ref="I1:J1"/>
    <mergeCell ref="A3:E3"/>
    <mergeCell ref="F3:S3"/>
  </mergeCells>
  <phoneticPr fontId="23" type="noConversion"/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31" zoomScaleNormal="100" workbookViewId="0">
      <selection activeCell="W49" sqref="W49"/>
    </sheetView>
  </sheetViews>
  <sheetFormatPr defaultColWidth="9.140625" defaultRowHeight="23.25" x14ac:dyDescent="0.2"/>
  <cols>
    <col min="1" max="1" width="4.85546875" style="1" customWidth="1"/>
    <col min="2" max="2" width="10.140625" style="2" customWidth="1"/>
    <col min="3" max="3" width="5.140625" style="3" customWidth="1"/>
    <col min="4" max="4" width="12" style="2" customWidth="1"/>
    <col min="5" max="5" width="16.5703125" style="2" customWidth="1"/>
    <col min="6" max="7" width="3.140625" style="1" customWidth="1"/>
    <col min="8" max="8" width="3.42578125" style="2" customWidth="1"/>
    <col min="9" max="14" width="3.140625" style="2" customWidth="1"/>
    <col min="15" max="15" width="3.140625" style="1" customWidth="1"/>
    <col min="16" max="19" width="3.140625" style="2" customWidth="1"/>
    <col min="20" max="16384" width="9.140625" style="2"/>
  </cols>
  <sheetData>
    <row r="1" spans="1:19" ht="21" customHeight="1" x14ac:dyDescent="0.2">
      <c r="A1" s="4" t="s">
        <v>765</v>
      </c>
      <c r="B1" s="34"/>
      <c r="D1" s="5"/>
      <c r="E1" s="3" t="s">
        <v>766</v>
      </c>
      <c r="G1" s="40" t="s">
        <v>0</v>
      </c>
      <c r="I1" s="201">
        <v>3402</v>
      </c>
      <c r="J1" s="201"/>
      <c r="L1" s="2" t="s">
        <v>1</v>
      </c>
      <c r="O1" s="1">
        <f>COUNTIF(C5:C106,"นาย")</f>
        <v>12</v>
      </c>
      <c r="P1" s="2" t="s">
        <v>2</v>
      </c>
    </row>
    <row r="2" spans="1:19" ht="19.5" customHeight="1" x14ac:dyDescent="0.2">
      <c r="A2" s="6" t="s">
        <v>776</v>
      </c>
      <c r="B2" s="34"/>
      <c r="D2" s="6"/>
      <c r="E2" s="6"/>
      <c r="G2" s="82" t="s">
        <v>57</v>
      </c>
      <c r="I2" s="81" t="s">
        <v>725</v>
      </c>
      <c r="L2" s="2" t="s">
        <v>3</v>
      </c>
      <c r="O2" s="1">
        <f>COUNTIF(C5:C35,"น.ส.")</f>
        <v>17</v>
      </c>
      <c r="P2" s="2" t="s">
        <v>2</v>
      </c>
      <c r="Q2" s="2" t="s">
        <v>4</v>
      </c>
      <c r="R2" s="1">
        <f>O1+O2</f>
        <v>29</v>
      </c>
      <c r="S2" s="2" t="s">
        <v>2</v>
      </c>
    </row>
    <row r="3" spans="1:19" ht="15.75" customHeight="1" x14ac:dyDescent="0.2">
      <c r="A3" s="202"/>
      <c r="B3" s="202"/>
      <c r="C3" s="202"/>
      <c r="D3" s="202"/>
      <c r="E3" s="202"/>
      <c r="F3" s="203" t="s">
        <v>51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18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35" customFormat="1" ht="18.95" customHeight="1" x14ac:dyDescent="0.2">
      <c r="A5" s="12">
        <v>1</v>
      </c>
      <c r="B5" s="12">
        <v>26316</v>
      </c>
      <c r="C5" s="13" t="s">
        <v>10</v>
      </c>
      <c r="D5" s="14" t="s">
        <v>590</v>
      </c>
      <c r="E5" s="26" t="s">
        <v>574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s="35" customFormat="1" ht="18.95" customHeight="1" x14ac:dyDescent="0.2">
      <c r="A6" s="12">
        <v>2</v>
      </c>
      <c r="B6" s="12">
        <v>26411</v>
      </c>
      <c r="C6" s="13" t="s">
        <v>10</v>
      </c>
      <c r="D6" s="14" t="s">
        <v>599</v>
      </c>
      <c r="E6" s="26" t="s">
        <v>582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s="35" customFormat="1" ht="18.95" customHeight="1" x14ac:dyDescent="0.2">
      <c r="A7" s="12">
        <v>3</v>
      </c>
      <c r="B7" s="12">
        <v>26436</v>
      </c>
      <c r="C7" s="13" t="s">
        <v>10</v>
      </c>
      <c r="D7" s="14" t="s">
        <v>601</v>
      </c>
      <c r="E7" s="14" t="s">
        <v>496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35" customFormat="1" ht="18.95" customHeight="1" x14ac:dyDescent="0.2">
      <c r="A8" s="12">
        <v>4</v>
      </c>
      <c r="B8" s="12">
        <v>26445</v>
      </c>
      <c r="C8" s="13" t="s">
        <v>10</v>
      </c>
      <c r="D8" s="14" t="s">
        <v>592</v>
      </c>
      <c r="E8" s="26" t="s">
        <v>576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s="35" customFormat="1" ht="18.95" customHeight="1" x14ac:dyDescent="0.2">
      <c r="A9" s="12">
        <v>5</v>
      </c>
      <c r="B9" s="12">
        <v>26470</v>
      </c>
      <c r="C9" s="28" t="s">
        <v>11</v>
      </c>
      <c r="D9" s="29" t="s">
        <v>595</v>
      </c>
      <c r="E9" s="29" t="s">
        <v>579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35" customFormat="1" ht="18.95" customHeight="1" x14ac:dyDescent="0.2">
      <c r="A10" s="12">
        <v>6</v>
      </c>
      <c r="B10" s="12">
        <v>26504</v>
      </c>
      <c r="C10" s="13" t="s">
        <v>11</v>
      </c>
      <c r="D10" s="14" t="s">
        <v>596</v>
      </c>
      <c r="E10" s="26" t="s">
        <v>580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s="49" customFormat="1" ht="18.95" customHeight="1" x14ac:dyDescent="0.2">
      <c r="A11" s="12">
        <v>7</v>
      </c>
      <c r="B11" s="44">
        <v>26505</v>
      </c>
      <c r="C11" s="45" t="s">
        <v>11</v>
      </c>
      <c r="D11" s="46" t="s">
        <v>220</v>
      </c>
      <c r="E11" s="53" t="s">
        <v>183</v>
      </c>
      <c r="F11" s="4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35" customFormat="1" ht="18.95" customHeight="1" x14ac:dyDescent="0.2">
      <c r="A12" s="12">
        <v>8</v>
      </c>
      <c r="B12" s="12">
        <v>26526</v>
      </c>
      <c r="C12" s="13" t="s">
        <v>10</v>
      </c>
      <c r="D12" s="14" t="s">
        <v>597</v>
      </c>
      <c r="E12" s="26" t="s">
        <v>748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s="35" customFormat="1" ht="18.95" customHeight="1" x14ac:dyDescent="0.2">
      <c r="A13" s="12">
        <v>9</v>
      </c>
      <c r="B13" s="12">
        <v>26562</v>
      </c>
      <c r="C13" s="13" t="s">
        <v>10</v>
      </c>
      <c r="D13" s="14" t="s">
        <v>602</v>
      </c>
      <c r="E13" s="26" t="s">
        <v>584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s="35" customFormat="1" ht="18.95" customHeight="1" x14ac:dyDescent="0.2">
      <c r="A14" s="12">
        <v>10</v>
      </c>
      <c r="B14" s="12">
        <v>26566</v>
      </c>
      <c r="C14" s="13" t="s">
        <v>10</v>
      </c>
      <c r="D14" s="14" t="s">
        <v>341</v>
      </c>
      <c r="E14" s="26" t="s">
        <v>311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s="35" customFormat="1" ht="18.95" customHeight="1" x14ac:dyDescent="0.2">
      <c r="A15" s="12">
        <v>11</v>
      </c>
      <c r="B15" s="12">
        <v>26568</v>
      </c>
      <c r="C15" s="13" t="s">
        <v>10</v>
      </c>
      <c r="D15" s="14" t="s">
        <v>603</v>
      </c>
      <c r="E15" s="26" t="s">
        <v>19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s="35" customFormat="1" ht="18.95" customHeight="1" x14ac:dyDescent="0.2">
      <c r="A16" s="12">
        <v>12</v>
      </c>
      <c r="B16" s="12">
        <v>26569</v>
      </c>
      <c r="C16" s="13" t="s">
        <v>10</v>
      </c>
      <c r="D16" s="14" t="s">
        <v>593</v>
      </c>
      <c r="E16" s="26" t="s">
        <v>577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s="35" customFormat="1" ht="18.95" customHeight="1" x14ac:dyDescent="0.2">
      <c r="A17" s="12">
        <v>13</v>
      </c>
      <c r="B17" s="12">
        <v>26570</v>
      </c>
      <c r="C17" s="28" t="s">
        <v>11</v>
      </c>
      <c r="D17" s="29" t="s">
        <v>594</v>
      </c>
      <c r="E17" s="29" t="s">
        <v>578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s="35" customFormat="1" ht="18.95" customHeight="1" x14ac:dyDescent="0.2">
      <c r="A18" s="12">
        <v>14</v>
      </c>
      <c r="B18" s="12">
        <v>26571</v>
      </c>
      <c r="C18" s="23" t="s">
        <v>11</v>
      </c>
      <c r="D18" s="42" t="s">
        <v>588</v>
      </c>
      <c r="E18" s="42" t="s">
        <v>572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s="35" customFormat="1" ht="18.95" customHeight="1" x14ac:dyDescent="0.2">
      <c r="A19" s="12">
        <v>15</v>
      </c>
      <c r="B19" s="12">
        <v>26572</v>
      </c>
      <c r="C19" s="13" t="s">
        <v>11</v>
      </c>
      <c r="D19" s="14" t="s">
        <v>589</v>
      </c>
      <c r="E19" s="26" t="s">
        <v>573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s="35" customFormat="1" ht="18.95" customHeight="1" x14ac:dyDescent="0.2">
      <c r="A20" s="12">
        <v>16</v>
      </c>
      <c r="B20" s="12">
        <v>26573</v>
      </c>
      <c r="C20" s="28" t="s">
        <v>11</v>
      </c>
      <c r="D20" s="29" t="s">
        <v>591</v>
      </c>
      <c r="E20" s="29" t="s">
        <v>575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s="35" customFormat="1" ht="18.95" customHeight="1" x14ac:dyDescent="0.2">
      <c r="A21" s="12">
        <v>17</v>
      </c>
      <c r="B21" s="12">
        <v>26575</v>
      </c>
      <c r="C21" s="28" t="s">
        <v>11</v>
      </c>
      <c r="D21" s="29" t="s">
        <v>604</v>
      </c>
      <c r="E21" s="29" t="s">
        <v>585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s="35" customFormat="1" ht="18.95" customHeight="1" x14ac:dyDescent="0.2">
      <c r="A22" s="12">
        <v>18</v>
      </c>
      <c r="B22" s="12">
        <v>26578</v>
      </c>
      <c r="C22" s="13" t="s">
        <v>11</v>
      </c>
      <c r="D22" s="14" t="s">
        <v>587</v>
      </c>
      <c r="E22" s="26" t="s">
        <v>571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s="35" customFormat="1" ht="18.95" customHeight="1" x14ac:dyDescent="0.2">
      <c r="A23" s="12">
        <v>19</v>
      </c>
      <c r="B23" s="12">
        <v>26579</v>
      </c>
      <c r="C23" s="13" t="s">
        <v>11</v>
      </c>
      <c r="D23" s="14" t="s">
        <v>598</v>
      </c>
      <c r="E23" s="26" t="s">
        <v>581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s="155" customFormat="1" ht="17.100000000000001" customHeight="1" x14ac:dyDescent="0.2">
      <c r="A24" s="12">
        <v>20</v>
      </c>
      <c r="B24" s="120">
        <v>27152</v>
      </c>
      <c r="C24" s="138" t="s">
        <v>11</v>
      </c>
      <c r="D24" s="139" t="s">
        <v>336</v>
      </c>
      <c r="E24" s="140" t="s">
        <v>306</v>
      </c>
      <c r="F24" s="154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</row>
    <row r="25" spans="1:19" s="35" customFormat="1" ht="18.95" customHeight="1" x14ac:dyDescent="0.2">
      <c r="A25" s="12">
        <v>21</v>
      </c>
      <c r="B25" s="64">
        <v>28463</v>
      </c>
      <c r="C25" s="73" t="s">
        <v>10</v>
      </c>
      <c r="D25" s="72" t="s">
        <v>727</v>
      </c>
      <c r="E25" s="71" t="s">
        <v>607</v>
      </c>
      <c r="F25" s="37"/>
      <c r="G25" s="87"/>
      <c r="H25" s="31"/>
      <c r="I25" s="31"/>
      <c r="J25" s="31"/>
      <c r="K25" s="31"/>
      <c r="L25" s="31"/>
      <c r="M25" s="31"/>
      <c r="N25" s="37"/>
      <c r="O25" s="31"/>
      <c r="P25" s="31"/>
      <c r="Q25" s="37"/>
      <c r="R25" s="37"/>
      <c r="S25" s="31"/>
    </row>
    <row r="26" spans="1:19" s="35" customFormat="1" ht="18.95" customHeight="1" x14ac:dyDescent="0.2">
      <c r="A26" s="12">
        <v>22</v>
      </c>
      <c r="B26" s="64">
        <v>28464</v>
      </c>
      <c r="C26" s="73" t="s">
        <v>10</v>
      </c>
      <c r="D26" s="72" t="s">
        <v>351</v>
      </c>
      <c r="E26" s="71" t="s">
        <v>612</v>
      </c>
      <c r="F26" s="37"/>
      <c r="G26" s="37"/>
      <c r="H26" s="31"/>
      <c r="I26" s="31"/>
      <c r="J26" s="31"/>
      <c r="K26" s="31"/>
      <c r="L26" s="31"/>
      <c r="M26" s="31"/>
      <c r="N26" s="37"/>
      <c r="O26" s="31"/>
      <c r="P26" s="31"/>
      <c r="Q26" s="37"/>
      <c r="R26" s="37"/>
      <c r="S26" s="31"/>
    </row>
    <row r="27" spans="1:19" s="35" customFormat="1" ht="18.95" customHeight="1" x14ac:dyDescent="0.2">
      <c r="A27" s="12">
        <v>23</v>
      </c>
      <c r="B27" s="64">
        <v>28465</v>
      </c>
      <c r="C27" s="73" t="s">
        <v>11</v>
      </c>
      <c r="D27" s="72" t="s">
        <v>611</v>
      </c>
      <c r="E27" s="71" t="s">
        <v>610</v>
      </c>
      <c r="F27" s="37"/>
      <c r="G27" s="37"/>
      <c r="H27" s="31"/>
      <c r="I27" s="31"/>
      <c r="J27" s="31"/>
      <c r="K27" s="31"/>
      <c r="L27" s="31"/>
      <c r="M27" s="31"/>
      <c r="N27" s="37"/>
      <c r="O27" s="31"/>
      <c r="P27" s="31"/>
      <c r="Q27" s="37"/>
      <c r="R27" s="37"/>
      <c r="S27" s="31"/>
    </row>
    <row r="28" spans="1:19" s="35" customFormat="1" ht="18.95" customHeight="1" x14ac:dyDescent="0.2">
      <c r="A28" s="12">
        <v>24</v>
      </c>
      <c r="B28" s="64">
        <v>28466</v>
      </c>
      <c r="C28" s="73" t="s">
        <v>11</v>
      </c>
      <c r="D28" s="72" t="s">
        <v>614</v>
      </c>
      <c r="E28" s="71" t="s">
        <v>613</v>
      </c>
      <c r="F28" s="37"/>
      <c r="G28" s="1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s="35" customFormat="1" ht="18.95" customHeight="1" x14ac:dyDescent="0.2">
      <c r="A29" s="12">
        <v>25</v>
      </c>
      <c r="B29" s="64">
        <v>28467</v>
      </c>
      <c r="C29" s="13" t="s">
        <v>11</v>
      </c>
      <c r="D29" s="14" t="s">
        <v>605</v>
      </c>
      <c r="E29" s="15" t="s">
        <v>586</v>
      </c>
      <c r="F29" s="31"/>
      <c r="G29" s="62"/>
      <c r="H29" s="31"/>
      <c r="I29" s="31"/>
      <c r="J29" s="31"/>
      <c r="K29" s="31"/>
      <c r="L29" s="31"/>
      <c r="M29" s="31"/>
      <c r="N29" s="31"/>
      <c r="O29" s="31"/>
      <c r="P29" s="31"/>
      <c r="Q29" s="88"/>
      <c r="R29" s="88"/>
      <c r="S29" s="31"/>
    </row>
    <row r="30" spans="1:19" s="35" customFormat="1" ht="18.95" customHeight="1" x14ac:dyDescent="0.2">
      <c r="A30" s="12">
        <v>26</v>
      </c>
      <c r="B30" s="64">
        <v>28468</v>
      </c>
      <c r="C30" s="73" t="s">
        <v>11</v>
      </c>
      <c r="D30" s="72" t="s">
        <v>609</v>
      </c>
      <c r="E30" s="71" t="s">
        <v>608</v>
      </c>
      <c r="F30" s="37"/>
      <c r="G30" s="37"/>
      <c r="H30" s="31"/>
      <c r="I30" s="31"/>
      <c r="J30" s="31"/>
      <c r="K30" s="31"/>
      <c r="L30" s="31"/>
      <c r="M30" s="31"/>
      <c r="N30" s="37"/>
      <c r="O30" s="31"/>
      <c r="P30" s="31"/>
      <c r="Q30" s="38"/>
      <c r="R30" s="38"/>
      <c r="S30" s="31"/>
    </row>
    <row r="31" spans="1:19" ht="18.95" customHeight="1" x14ac:dyDescent="0.2">
      <c r="A31" s="12">
        <v>27</v>
      </c>
      <c r="B31" s="64">
        <v>28469</v>
      </c>
      <c r="C31" s="23" t="s">
        <v>11</v>
      </c>
      <c r="D31" s="42" t="s">
        <v>600</v>
      </c>
      <c r="E31" s="43" t="s">
        <v>583</v>
      </c>
      <c r="F31" s="31"/>
      <c r="G31" s="62"/>
      <c r="H31" s="31"/>
      <c r="I31" s="31"/>
      <c r="J31" s="31"/>
      <c r="K31" s="31"/>
      <c r="L31" s="31"/>
      <c r="M31" s="31"/>
      <c r="N31" s="31"/>
      <c r="O31" s="31"/>
      <c r="P31" s="31"/>
      <c r="Q31" s="88"/>
      <c r="R31" s="88"/>
      <c r="S31" s="31"/>
    </row>
    <row r="32" spans="1:19" ht="18.95" customHeight="1" x14ac:dyDescent="0.2">
      <c r="A32" s="12">
        <v>28</v>
      </c>
      <c r="B32" s="64">
        <v>28470</v>
      </c>
      <c r="C32" s="73" t="s">
        <v>11</v>
      </c>
      <c r="D32" s="72" t="s">
        <v>616</v>
      </c>
      <c r="E32" s="71" t="s">
        <v>615</v>
      </c>
      <c r="F32" s="37"/>
      <c r="G32" s="11"/>
      <c r="H32" s="31"/>
      <c r="I32" s="31"/>
      <c r="J32" s="31"/>
      <c r="K32" s="31"/>
      <c r="L32" s="31"/>
      <c r="M32" s="31"/>
      <c r="N32" s="31"/>
      <c r="O32" s="31"/>
      <c r="P32" s="31"/>
      <c r="Q32" s="88"/>
      <c r="R32" s="88"/>
      <c r="S32" s="31"/>
    </row>
    <row r="33" spans="1:19" ht="18.95" customHeight="1" x14ac:dyDescent="0.2">
      <c r="A33" s="12">
        <v>29</v>
      </c>
      <c r="B33" s="64">
        <v>29061</v>
      </c>
      <c r="C33" s="73" t="s">
        <v>10</v>
      </c>
      <c r="D33" s="72" t="s">
        <v>781</v>
      </c>
      <c r="E33" s="71" t="s">
        <v>782</v>
      </c>
      <c r="F33" s="37"/>
      <c r="G33" s="11"/>
      <c r="H33" s="31"/>
      <c r="I33" s="31"/>
      <c r="J33" s="31"/>
      <c r="K33" s="31"/>
      <c r="L33" s="31"/>
      <c r="M33" s="31"/>
      <c r="N33" s="31"/>
      <c r="O33" s="31"/>
      <c r="P33" s="31"/>
      <c r="Q33" s="88"/>
      <c r="R33" s="88"/>
      <c r="S33" s="31"/>
    </row>
  </sheetData>
  <sortState ref="B5:U32">
    <sortCondition ref="B5:B32"/>
    <sortCondition descending="1" ref="C5:C32"/>
    <sortCondition ref="D5:D32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110" zoomScaleNormal="110" workbookViewId="0">
      <selection activeCell="T1" sqref="T1:T1048576"/>
    </sheetView>
  </sheetViews>
  <sheetFormatPr defaultColWidth="9.140625" defaultRowHeight="24" x14ac:dyDescent="0.2"/>
  <cols>
    <col min="1" max="1" width="4.85546875" style="118" customWidth="1"/>
    <col min="2" max="2" width="10.140625" style="113" customWidth="1"/>
    <col min="3" max="3" width="5.85546875" style="128" customWidth="1"/>
    <col min="4" max="4" width="12.140625" style="113" customWidth="1"/>
    <col min="5" max="5" width="14.85546875" style="113" customWidth="1"/>
    <col min="6" max="6" width="2.85546875" style="113" customWidth="1"/>
    <col min="7" max="14" width="3.5703125" style="113" customWidth="1"/>
    <col min="15" max="15" width="3.5703125" style="118" customWidth="1"/>
    <col min="16" max="18" width="3.5703125" style="113" customWidth="1"/>
    <col min="19" max="19" width="3.140625" style="113" customWidth="1"/>
    <col min="20" max="16384" width="9.140625" style="113"/>
  </cols>
  <sheetData>
    <row r="1" spans="1:19" ht="21" customHeight="1" x14ac:dyDescent="0.2">
      <c r="A1" s="126" t="s">
        <v>757</v>
      </c>
      <c r="B1" s="127"/>
      <c r="D1" s="129"/>
      <c r="E1" s="128" t="s">
        <v>766</v>
      </c>
      <c r="F1" s="118"/>
      <c r="G1" s="130" t="s">
        <v>0</v>
      </c>
      <c r="I1" s="204">
        <v>2402</v>
      </c>
      <c r="J1" s="204"/>
      <c r="L1" s="113" t="s">
        <v>1</v>
      </c>
      <c r="O1" s="118">
        <f>COUNTIF(C5:C113,"นาย")</f>
        <v>17</v>
      </c>
      <c r="P1" s="113" t="s">
        <v>2</v>
      </c>
    </row>
    <row r="2" spans="1:19" ht="19.5" customHeight="1" x14ac:dyDescent="0.2">
      <c r="A2" s="131" t="s">
        <v>768</v>
      </c>
      <c r="B2" s="127"/>
      <c r="D2" s="131"/>
      <c r="E2" s="131"/>
      <c r="F2" s="118"/>
      <c r="G2" s="132" t="s">
        <v>57</v>
      </c>
      <c r="I2" s="133" t="s">
        <v>722</v>
      </c>
      <c r="L2" s="113" t="s">
        <v>3</v>
      </c>
      <c r="O2" s="118">
        <f>COUNTIF(C5:C44,"น.ส.")</f>
        <v>21</v>
      </c>
      <c r="P2" s="113" t="s">
        <v>2</v>
      </c>
      <c r="Q2" s="113" t="s">
        <v>4</v>
      </c>
      <c r="R2" s="118">
        <f>O1+O2</f>
        <v>38</v>
      </c>
      <c r="S2" s="113" t="s">
        <v>2</v>
      </c>
    </row>
    <row r="3" spans="1:19" ht="18" customHeight="1" x14ac:dyDescent="0.2">
      <c r="A3" s="205"/>
      <c r="B3" s="205"/>
      <c r="C3" s="205"/>
      <c r="D3" s="205"/>
      <c r="E3" s="205"/>
      <c r="F3" s="206" t="s">
        <v>5</v>
      </c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19" ht="18" customHeight="1" x14ac:dyDescent="0.2">
      <c r="A4" s="114" t="s">
        <v>6</v>
      </c>
      <c r="B4" s="120" t="s">
        <v>7</v>
      </c>
      <c r="C4" s="134"/>
      <c r="D4" s="135" t="s">
        <v>8</v>
      </c>
      <c r="E4" s="135" t="s">
        <v>9</v>
      </c>
      <c r="F4" s="136"/>
      <c r="G4" s="137"/>
      <c r="H4" s="137"/>
      <c r="I4" s="136"/>
      <c r="J4" s="137"/>
      <c r="K4" s="137"/>
      <c r="L4" s="136"/>
      <c r="M4" s="137"/>
      <c r="N4" s="137"/>
      <c r="O4" s="136"/>
      <c r="P4" s="137"/>
      <c r="Q4" s="137"/>
      <c r="R4" s="136"/>
      <c r="S4" s="137"/>
    </row>
    <row r="5" spans="1:19" s="125" customFormat="1" ht="17.45" customHeight="1" x14ac:dyDescent="0.2">
      <c r="A5" s="120">
        <v>1</v>
      </c>
      <c r="B5" s="120">
        <v>26153</v>
      </c>
      <c r="C5" s="121" t="s">
        <v>10</v>
      </c>
      <c r="D5" s="122" t="s">
        <v>176</v>
      </c>
      <c r="E5" s="123" t="s">
        <v>149</v>
      </c>
      <c r="F5" s="119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</row>
    <row r="6" spans="1:19" s="142" customFormat="1" ht="17.45" customHeight="1" x14ac:dyDescent="0.55000000000000004">
      <c r="A6" s="120">
        <v>2</v>
      </c>
      <c r="B6" s="120">
        <v>26182</v>
      </c>
      <c r="C6" s="138" t="s">
        <v>11</v>
      </c>
      <c r="D6" s="139" t="s">
        <v>152</v>
      </c>
      <c r="E6" s="140" t="s">
        <v>126</v>
      </c>
      <c r="F6" s="119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</row>
    <row r="7" spans="1:19" s="125" customFormat="1" ht="17.45" customHeight="1" x14ac:dyDescent="0.2">
      <c r="A7" s="120">
        <v>3</v>
      </c>
      <c r="B7" s="120">
        <v>26246</v>
      </c>
      <c r="C7" s="138" t="s">
        <v>10</v>
      </c>
      <c r="D7" s="139" t="s">
        <v>168</v>
      </c>
      <c r="E7" s="143" t="s">
        <v>122</v>
      </c>
      <c r="F7" s="119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</row>
    <row r="8" spans="1:19" s="125" customFormat="1" ht="17.45" customHeight="1" x14ac:dyDescent="0.55000000000000004">
      <c r="A8" s="120">
        <v>4</v>
      </c>
      <c r="B8" s="120">
        <v>26320</v>
      </c>
      <c r="C8" s="121" t="s">
        <v>10</v>
      </c>
      <c r="D8" s="122" t="s">
        <v>167</v>
      </c>
      <c r="E8" s="123" t="s">
        <v>121</v>
      </c>
      <c r="F8" s="119"/>
      <c r="G8" s="141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</row>
    <row r="9" spans="1:19" s="125" customFormat="1" ht="17.45" customHeight="1" x14ac:dyDescent="0.2">
      <c r="A9" s="120">
        <v>5</v>
      </c>
      <c r="B9" s="120">
        <v>26464</v>
      </c>
      <c r="C9" s="138" t="s">
        <v>11</v>
      </c>
      <c r="D9" s="139" t="s">
        <v>166</v>
      </c>
      <c r="E9" s="140" t="s">
        <v>148</v>
      </c>
      <c r="F9" s="119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 spans="1:19" s="125" customFormat="1" ht="17.45" customHeight="1" x14ac:dyDescent="0.55000000000000004">
      <c r="A10" s="120">
        <v>6</v>
      </c>
      <c r="B10" s="120">
        <v>26472</v>
      </c>
      <c r="C10" s="121" t="s">
        <v>11</v>
      </c>
      <c r="D10" s="122" t="s">
        <v>163</v>
      </c>
      <c r="E10" s="123" t="s">
        <v>142</v>
      </c>
      <c r="F10" s="119"/>
      <c r="G10" s="141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</row>
    <row r="11" spans="1:19" s="125" customFormat="1" ht="17.45" customHeight="1" x14ac:dyDescent="0.2">
      <c r="A11" s="120">
        <v>7</v>
      </c>
      <c r="B11" s="120">
        <v>26520</v>
      </c>
      <c r="C11" s="138" t="s">
        <v>10</v>
      </c>
      <c r="D11" s="139" t="s">
        <v>21</v>
      </c>
      <c r="E11" s="140" t="s">
        <v>139</v>
      </c>
      <c r="F11" s="119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</row>
    <row r="12" spans="1:19" s="125" customFormat="1" ht="17.45" customHeight="1" x14ac:dyDescent="0.55000000000000004">
      <c r="A12" s="120">
        <v>8</v>
      </c>
      <c r="B12" s="120">
        <v>27890</v>
      </c>
      <c r="C12" s="138" t="s">
        <v>11</v>
      </c>
      <c r="D12" s="139" t="s">
        <v>157</v>
      </c>
      <c r="E12" s="140" t="s">
        <v>131</v>
      </c>
      <c r="F12" s="119"/>
      <c r="G12" s="141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</row>
    <row r="13" spans="1:19" s="125" customFormat="1" ht="17.45" customHeight="1" x14ac:dyDescent="0.2">
      <c r="A13" s="120">
        <v>9</v>
      </c>
      <c r="B13" s="120">
        <v>28318</v>
      </c>
      <c r="C13" s="138" t="s">
        <v>10</v>
      </c>
      <c r="D13" s="139" t="s">
        <v>173</v>
      </c>
      <c r="E13" s="140" t="s">
        <v>144</v>
      </c>
      <c r="F13" s="119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 spans="1:19" s="125" customFormat="1" ht="17.45" customHeight="1" x14ac:dyDescent="0.2">
      <c r="A14" s="120">
        <v>10</v>
      </c>
      <c r="B14" s="120">
        <v>28319</v>
      </c>
      <c r="C14" s="121" t="s">
        <v>10</v>
      </c>
      <c r="D14" s="122" t="s">
        <v>171</v>
      </c>
      <c r="E14" s="123" t="s">
        <v>140</v>
      </c>
      <c r="F14" s="119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</row>
    <row r="15" spans="1:19" s="125" customFormat="1" ht="17.45" customHeight="1" x14ac:dyDescent="0.2">
      <c r="A15" s="120">
        <v>11</v>
      </c>
      <c r="B15" s="120">
        <v>28320</v>
      </c>
      <c r="C15" s="138" t="s">
        <v>10</v>
      </c>
      <c r="D15" s="139" t="s">
        <v>175</v>
      </c>
      <c r="E15" s="140" t="s">
        <v>147</v>
      </c>
      <c r="F15" s="119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</row>
    <row r="16" spans="1:19" s="125" customFormat="1" ht="17.45" customHeight="1" x14ac:dyDescent="0.2">
      <c r="A16" s="120">
        <v>12</v>
      </c>
      <c r="B16" s="120">
        <v>28321</v>
      </c>
      <c r="C16" s="144" t="s">
        <v>10</v>
      </c>
      <c r="D16" s="145" t="s">
        <v>732</v>
      </c>
      <c r="E16" s="146" t="s">
        <v>720</v>
      </c>
      <c r="F16" s="119"/>
      <c r="G16" s="116"/>
      <c r="H16" s="116"/>
      <c r="I16" s="116"/>
      <c r="J16" s="116"/>
      <c r="K16" s="116"/>
      <c r="L16" s="116"/>
      <c r="M16" s="116"/>
      <c r="N16" s="116"/>
      <c r="O16" s="114"/>
      <c r="P16" s="116"/>
      <c r="Q16" s="116"/>
      <c r="R16" s="116"/>
      <c r="S16" s="116"/>
    </row>
    <row r="17" spans="1:19" s="125" customFormat="1" ht="17.45" customHeight="1" x14ac:dyDescent="0.55000000000000004">
      <c r="A17" s="120">
        <v>13</v>
      </c>
      <c r="B17" s="120">
        <v>28323</v>
      </c>
      <c r="C17" s="138" t="s">
        <v>10</v>
      </c>
      <c r="D17" s="139" t="s">
        <v>12</v>
      </c>
      <c r="E17" s="140" t="s">
        <v>138</v>
      </c>
      <c r="F17" s="119"/>
      <c r="G17" s="141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</row>
    <row r="18" spans="1:19" s="125" customFormat="1" ht="17.45" customHeight="1" x14ac:dyDescent="0.2">
      <c r="A18" s="120">
        <v>14</v>
      </c>
      <c r="B18" s="120">
        <v>28324</v>
      </c>
      <c r="C18" s="138" t="s">
        <v>10</v>
      </c>
      <c r="D18" s="139" t="s">
        <v>170</v>
      </c>
      <c r="E18" s="147" t="s">
        <v>133</v>
      </c>
      <c r="F18" s="119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</row>
    <row r="19" spans="1:19" s="125" customFormat="1" ht="17.45" customHeight="1" x14ac:dyDescent="0.2">
      <c r="A19" s="120">
        <v>15</v>
      </c>
      <c r="B19" s="120">
        <v>28325</v>
      </c>
      <c r="C19" s="144" t="s">
        <v>10</v>
      </c>
      <c r="D19" s="145" t="s">
        <v>626</v>
      </c>
      <c r="E19" s="146" t="s">
        <v>625</v>
      </c>
      <c r="F19" s="119"/>
      <c r="G19" s="116"/>
      <c r="H19" s="116"/>
      <c r="I19" s="116"/>
      <c r="J19" s="116"/>
      <c r="K19" s="116"/>
      <c r="L19" s="116"/>
      <c r="M19" s="116"/>
      <c r="N19" s="116"/>
      <c r="O19" s="114"/>
      <c r="P19" s="116"/>
      <c r="Q19" s="116"/>
      <c r="R19" s="116"/>
      <c r="S19" s="116"/>
    </row>
    <row r="20" spans="1:19" s="125" customFormat="1" ht="17.45" customHeight="1" x14ac:dyDescent="0.2">
      <c r="A20" s="120">
        <v>16</v>
      </c>
      <c r="B20" s="120">
        <v>28326</v>
      </c>
      <c r="C20" s="144" t="s">
        <v>10</v>
      </c>
      <c r="D20" s="145" t="s">
        <v>422</v>
      </c>
      <c r="E20" s="146" t="s">
        <v>631</v>
      </c>
      <c r="F20" s="119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</row>
    <row r="21" spans="1:19" s="125" customFormat="1" ht="17.45" customHeight="1" x14ac:dyDescent="0.55000000000000004">
      <c r="A21" s="120">
        <v>17</v>
      </c>
      <c r="B21" s="120">
        <v>28327</v>
      </c>
      <c r="C21" s="144" t="s">
        <v>10</v>
      </c>
      <c r="D21" s="145" t="s">
        <v>628</v>
      </c>
      <c r="E21" s="146" t="s">
        <v>627</v>
      </c>
      <c r="F21" s="119"/>
      <c r="G21" s="148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</row>
    <row r="22" spans="1:19" s="125" customFormat="1" ht="17.45" customHeight="1" x14ac:dyDescent="0.2">
      <c r="A22" s="120">
        <v>18</v>
      </c>
      <c r="B22" s="120">
        <v>28328</v>
      </c>
      <c r="C22" s="121" t="s">
        <v>10</v>
      </c>
      <c r="D22" s="122" t="s">
        <v>177</v>
      </c>
      <c r="E22" s="123" t="s">
        <v>150</v>
      </c>
      <c r="F22" s="119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</row>
    <row r="23" spans="1:19" s="125" customFormat="1" ht="17.45" customHeight="1" x14ac:dyDescent="0.55000000000000004">
      <c r="A23" s="120">
        <v>19</v>
      </c>
      <c r="B23" s="120">
        <v>28329</v>
      </c>
      <c r="C23" s="138" t="s">
        <v>10</v>
      </c>
      <c r="D23" s="139" t="s">
        <v>741</v>
      </c>
      <c r="E23" s="140" t="s">
        <v>124</v>
      </c>
      <c r="F23" s="119"/>
      <c r="G23" s="141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</row>
    <row r="24" spans="1:19" s="125" customFormat="1" ht="17.45" customHeight="1" x14ac:dyDescent="0.2">
      <c r="A24" s="120">
        <v>20</v>
      </c>
      <c r="B24" s="120">
        <v>28330</v>
      </c>
      <c r="C24" s="138" t="s">
        <v>10</v>
      </c>
      <c r="D24" s="139" t="s">
        <v>174</v>
      </c>
      <c r="E24" s="140" t="s">
        <v>146</v>
      </c>
      <c r="F24" s="119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</row>
    <row r="25" spans="1:19" s="125" customFormat="1" ht="17.45" customHeight="1" x14ac:dyDescent="0.2">
      <c r="A25" s="120">
        <v>21</v>
      </c>
      <c r="B25" s="120">
        <v>28331</v>
      </c>
      <c r="C25" s="138" t="s">
        <v>10</v>
      </c>
      <c r="D25" s="139" t="s">
        <v>169</v>
      </c>
      <c r="E25" s="140" t="s">
        <v>125</v>
      </c>
      <c r="F25" s="119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</row>
    <row r="26" spans="1:19" s="125" customFormat="1" ht="17.45" customHeight="1" x14ac:dyDescent="0.55000000000000004">
      <c r="A26" s="120">
        <v>22</v>
      </c>
      <c r="B26" s="120">
        <v>28332</v>
      </c>
      <c r="C26" s="138" t="s">
        <v>11</v>
      </c>
      <c r="D26" s="139" t="s">
        <v>153</v>
      </c>
      <c r="E26" s="140" t="s">
        <v>127</v>
      </c>
      <c r="F26" s="119"/>
      <c r="G26" s="141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</row>
    <row r="27" spans="1:19" s="125" customFormat="1" ht="17.45" customHeight="1" x14ac:dyDescent="0.2">
      <c r="A27" s="120">
        <v>23</v>
      </c>
      <c r="B27" s="120">
        <v>28333</v>
      </c>
      <c r="C27" s="121" t="s">
        <v>11</v>
      </c>
      <c r="D27" s="122" t="s">
        <v>165</v>
      </c>
      <c r="E27" s="123" t="s">
        <v>145</v>
      </c>
      <c r="F27" s="119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</row>
    <row r="28" spans="1:19" s="125" customFormat="1" ht="17.45" customHeight="1" x14ac:dyDescent="0.2">
      <c r="A28" s="120">
        <v>24</v>
      </c>
      <c r="B28" s="120">
        <v>28334</v>
      </c>
      <c r="C28" s="144" t="s">
        <v>11</v>
      </c>
      <c r="D28" s="145" t="s">
        <v>622</v>
      </c>
      <c r="E28" s="146" t="s">
        <v>621</v>
      </c>
      <c r="F28" s="119"/>
      <c r="G28" s="116"/>
      <c r="H28" s="116"/>
      <c r="I28" s="116"/>
      <c r="J28" s="116"/>
      <c r="K28" s="116"/>
      <c r="L28" s="116"/>
      <c r="M28" s="116"/>
      <c r="N28" s="116"/>
      <c r="O28" s="114"/>
      <c r="P28" s="116"/>
      <c r="Q28" s="116"/>
      <c r="R28" s="116"/>
      <c r="S28" s="116"/>
    </row>
    <row r="29" spans="1:19" s="125" customFormat="1" ht="17.45" customHeight="1" x14ac:dyDescent="0.2">
      <c r="A29" s="120">
        <v>25</v>
      </c>
      <c r="B29" s="120">
        <v>28335</v>
      </c>
      <c r="C29" s="138" t="s">
        <v>11</v>
      </c>
      <c r="D29" s="139" t="s">
        <v>162</v>
      </c>
      <c r="E29" s="140" t="s">
        <v>141</v>
      </c>
      <c r="F29" s="119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 spans="1:19" s="125" customFormat="1" ht="17.45" customHeight="1" x14ac:dyDescent="0.55000000000000004">
      <c r="A30" s="120">
        <v>26</v>
      </c>
      <c r="B30" s="120">
        <v>28336</v>
      </c>
      <c r="C30" s="138" t="s">
        <v>11</v>
      </c>
      <c r="D30" s="139" t="s">
        <v>155</v>
      </c>
      <c r="E30" s="140" t="s">
        <v>53</v>
      </c>
      <c r="F30" s="119"/>
      <c r="G30" s="141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</row>
    <row r="31" spans="1:19" s="125" customFormat="1" ht="17.45" customHeight="1" x14ac:dyDescent="0.2">
      <c r="A31" s="120">
        <v>27</v>
      </c>
      <c r="B31" s="120">
        <v>28337</v>
      </c>
      <c r="C31" s="138" t="s">
        <v>11</v>
      </c>
      <c r="D31" s="139" t="s">
        <v>160</v>
      </c>
      <c r="E31" s="140" t="s">
        <v>136</v>
      </c>
      <c r="F31" s="119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</row>
    <row r="32" spans="1:19" s="125" customFormat="1" ht="17.45" customHeight="1" x14ac:dyDescent="0.2">
      <c r="A32" s="120">
        <v>28</v>
      </c>
      <c r="B32" s="120">
        <v>28338</v>
      </c>
      <c r="C32" s="121" t="s">
        <v>11</v>
      </c>
      <c r="D32" s="122" t="s">
        <v>151</v>
      </c>
      <c r="E32" s="123" t="s">
        <v>123</v>
      </c>
      <c r="F32" s="119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</row>
    <row r="33" spans="1:19" s="125" customFormat="1" ht="17.45" customHeight="1" x14ac:dyDescent="0.2">
      <c r="A33" s="120">
        <v>29</v>
      </c>
      <c r="B33" s="120">
        <v>28339</v>
      </c>
      <c r="C33" s="144" t="s">
        <v>11</v>
      </c>
      <c r="D33" s="145" t="s">
        <v>630</v>
      </c>
      <c r="E33" s="146" t="s">
        <v>629</v>
      </c>
      <c r="F33" s="119"/>
      <c r="G33" s="124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</row>
    <row r="34" spans="1:19" s="125" customFormat="1" ht="17.45" customHeight="1" x14ac:dyDescent="0.55000000000000004">
      <c r="A34" s="120">
        <v>30</v>
      </c>
      <c r="B34" s="120">
        <v>28340</v>
      </c>
      <c r="C34" s="138" t="s">
        <v>11</v>
      </c>
      <c r="D34" s="139" t="s">
        <v>159</v>
      </c>
      <c r="E34" s="140" t="s">
        <v>135</v>
      </c>
      <c r="F34" s="119"/>
      <c r="G34" s="141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</row>
    <row r="35" spans="1:19" s="125" customFormat="1" ht="17.45" customHeight="1" x14ac:dyDescent="0.2">
      <c r="A35" s="120">
        <v>31</v>
      </c>
      <c r="B35" s="120">
        <v>28341</v>
      </c>
      <c r="C35" s="138" t="s">
        <v>11</v>
      </c>
      <c r="D35" s="139" t="s">
        <v>161</v>
      </c>
      <c r="E35" s="140" t="s">
        <v>137</v>
      </c>
      <c r="F35" s="119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</row>
    <row r="36" spans="1:19" ht="17.45" customHeight="1" x14ac:dyDescent="0.2">
      <c r="A36" s="120">
        <v>32</v>
      </c>
      <c r="B36" s="120">
        <v>28342</v>
      </c>
      <c r="C36" s="149" t="s">
        <v>11</v>
      </c>
      <c r="D36" s="150" t="s">
        <v>39</v>
      </c>
      <c r="E36" s="151" t="s">
        <v>129</v>
      </c>
      <c r="F36" s="119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</row>
    <row r="37" spans="1:19" ht="17.45" customHeight="1" x14ac:dyDescent="0.2">
      <c r="A37" s="120">
        <v>33</v>
      </c>
      <c r="B37" s="120">
        <v>28343</v>
      </c>
      <c r="C37" s="144" t="s">
        <v>11</v>
      </c>
      <c r="D37" s="145" t="s">
        <v>624</v>
      </c>
      <c r="E37" s="146" t="s">
        <v>623</v>
      </c>
      <c r="F37" s="119"/>
      <c r="G37" s="116"/>
      <c r="H37" s="116"/>
      <c r="I37" s="116"/>
      <c r="J37" s="116"/>
      <c r="K37" s="116"/>
      <c r="L37" s="116"/>
      <c r="M37" s="116"/>
      <c r="N37" s="116"/>
      <c r="O37" s="114"/>
      <c r="P37" s="116"/>
      <c r="Q37" s="116"/>
      <c r="R37" s="116"/>
      <c r="S37" s="116"/>
    </row>
    <row r="38" spans="1:19" ht="17.45" customHeight="1" x14ac:dyDescent="0.55000000000000004">
      <c r="A38" s="120">
        <v>34</v>
      </c>
      <c r="B38" s="120">
        <v>28344</v>
      </c>
      <c r="C38" s="138" t="s">
        <v>11</v>
      </c>
      <c r="D38" s="139" t="s">
        <v>154</v>
      </c>
      <c r="E38" s="143" t="s">
        <v>128</v>
      </c>
      <c r="F38" s="119"/>
      <c r="G38" s="141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</row>
    <row r="39" spans="1:19" ht="17.45" customHeight="1" x14ac:dyDescent="0.2">
      <c r="A39" s="120">
        <v>35</v>
      </c>
      <c r="B39" s="120">
        <v>28345</v>
      </c>
      <c r="C39" s="138" t="s">
        <v>11</v>
      </c>
      <c r="D39" s="139" t="s">
        <v>164</v>
      </c>
      <c r="E39" s="140" t="s">
        <v>143</v>
      </c>
      <c r="F39" s="119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</row>
    <row r="40" spans="1:19" ht="17.45" customHeight="1" x14ac:dyDescent="0.2">
      <c r="A40" s="120">
        <v>36</v>
      </c>
      <c r="B40" s="120">
        <v>28346</v>
      </c>
      <c r="C40" s="138" t="s">
        <v>11</v>
      </c>
      <c r="D40" s="139" t="s">
        <v>52</v>
      </c>
      <c r="E40" s="140" t="s">
        <v>134</v>
      </c>
      <c r="F40" s="119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</row>
    <row r="41" spans="1:19" ht="17.45" customHeight="1" x14ac:dyDescent="0.2">
      <c r="A41" s="120">
        <v>37</v>
      </c>
      <c r="B41" s="120">
        <v>28347</v>
      </c>
      <c r="C41" s="138" t="s">
        <v>11</v>
      </c>
      <c r="D41" s="139" t="s">
        <v>156</v>
      </c>
      <c r="E41" s="140" t="s">
        <v>130</v>
      </c>
      <c r="F41" s="119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</row>
    <row r="42" spans="1:19" ht="17.45" customHeight="1" x14ac:dyDescent="0.2">
      <c r="A42" s="120">
        <v>38</v>
      </c>
      <c r="B42" s="120">
        <v>28348</v>
      </c>
      <c r="C42" s="138" t="s">
        <v>11</v>
      </c>
      <c r="D42" s="139" t="s">
        <v>158</v>
      </c>
      <c r="E42" s="140" t="s">
        <v>132</v>
      </c>
      <c r="F42" s="119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</row>
  </sheetData>
  <sortState ref="B5:U45">
    <sortCondition ref="B5:B45"/>
    <sortCondition descending="1" ref="C5:C45"/>
    <sortCondition ref="D5:D45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4.85546875" style="1" customWidth="1"/>
    <col min="2" max="2" width="11" style="2" customWidth="1"/>
    <col min="3" max="3" width="4.140625" style="3" customWidth="1"/>
    <col min="4" max="4" width="12.42578125" style="2" customWidth="1"/>
    <col min="5" max="5" width="13.5703125" style="2" bestFit="1" customWidth="1"/>
    <col min="6" max="6" width="4.42578125" style="2" customWidth="1"/>
    <col min="7" max="14" width="3.5703125" style="2" customWidth="1"/>
    <col min="15" max="15" width="3.5703125" style="1" customWidth="1"/>
    <col min="16" max="19" width="3.5703125" style="2" customWidth="1"/>
    <col min="20" max="16384" width="9.140625" style="2"/>
  </cols>
  <sheetData>
    <row r="1" spans="1:19" ht="21" customHeight="1" x14ac:dyDescent="0.2">
      <c r="A1" s="4" t="s">
        <v>758</v>
      </c>
      <c r="B1" s="34"/>
      <c r="D1" s="5"/>
      <c r="E1" s="3" t="s">
        <v>766</v>
      </c>
      <c r="F1" s="1"/>
      <c r="G1" s="40" t="s">
        <v>0</v>
      </c>
      <c r="I1" s="201">
        <v>2403</v>
      </c>
      <c r="J1" s="201"/>
      <c r="L1" s="2" t="s">
        <v>1</v>
      </c>
      <c r="O1" s="1">
        <f>COUNTIF(C5:C112,"นาย")</f>
        <v>15</v>
      </c>
      <c r="P1" s="2" t="s">
        <v>2</v>
      </c>
    </row>
    <row r="2" spans="1:19" ht="19.5" customHeight="1" x14ac:dyDescent="0.2">
      <c r="A2" s="6" t="s">
        <v>769</v>
      </c>
      <c r="B2" s="34"/>
      <c r="D2" s="6"/>
      <c r="E2" s="6"/>
      <c r="F2" s="1"/>
      <c r="G2" s="82" t="s">
        <v>57</v>
      </c>
      <c r="I2" s="81" t="s">
        <v>723</v>
      </c>
      <c r="L2" s="2" t="s">
        <v>3</v>
      </c>
      <c r="O2" s="1">
        <f>COUNTIF(C5:C48,"น.ส.")</f>
        <v>23</v>
      </c>
      <c r="P2" s="2" t="s">
        <v>2</v>
      </c>
      <c r="Q2" s="2" t="s">
        <v>4</v>
      </c>
      <c r="R2" s="1">
        <f>O1+O2</f>
        <v>38</v>
      </c>
      <c r="S2" s="2" t="s">
        <v>2</v>
      </c>
    </row>
    <row r="3" spans="1:19" ht="16.5" customHeight="1" x14ac:dyDescent="0.2">
      <c r="A3" s="202"/>
      <c r="B3" s="202"/>
      <c r="C3" s="202"/>
      <c r="D3" s="202"/>
      <c r="E3" s="202"/>
      <c r="F3" s="203" t="s">
        <v>17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16.5" customHeight="1" x14ac:dyDescent="0.2">
      <c r="A4" s="7" t="s">
        <v>6</v>
      </c>
      <c r="B4" s="12" t="s">
        <v>7</v>
      </c>
      <c r="C4" s="85" t="s">
        <v>726</v>
      </c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35" customFormat="1" ht="18" customHeight="1" x14ac:dyDescent="0.2">
      <c r="A5" s="12">
        <v>1</v>
      </c>
      <c r="B5" s="12">
        <v>26261</v>
      </c>
      <c r="C5" s="23" t="s">
        <v>11</v>
      </c>
      <c r="D5" s="24" t="s">
        <v>242</v>
      </c>
      <c r="E5" s="25" t="s">
        <v>209</v>
      </c>
      <c r="F5" s="74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s="35" customFormat="1" ht="18" customHeight="1" x14ac:dyDescent="0.2">
      <c r="A6" s="12">
        <v>2</v>
      </c>
      <c r="B6" s="12">
        <v>26269</v>
      </c>
      <c r="C6" s="13" t="s">
        <v>10</v>
      </c>
      <c r="D6" s="14" t="s">
        <v>215</v>
      </c>
      <c r="E6" s="15" t="s">
        <v>178</v>
      </c>
      <c r="F6" s="74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s="35" customFormat="1" ht="18" customHeight="1" x14ac:dyDescent="0.2">
      <c r="A7" s="12">
        <v>3</v>
      </c>
      <c r="B7" s="12">
        <v>26292</v>
      </c>
      <c r="C7" s="13" t="s">
        <v>11</v>
      </c>
      <c r="D7" s="14" t="s">
        <v>216</v>
      </c>
      <c r="E7" s="15" t="s">
        <v>179</v>
      </c>
      <c r="F7" s="37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35" customFormat="1" ht="18" customHeight="1" x14ac:dyDescent="0.2">
      <c r="A8" s="12">
        <v>4</v>
      </c>
      <c r="B8" s="12">
        <v>26295</v>
      </c>
      <c r="C8" s="28" t="s">
        <v>11</v>
      </c>
      <c r="D8" s="29" t="s">
        <v>226</v>
      </c>
      <c r="E8" s="30" t="s">
        <v>189</v>
      </c>
      <c r="F8" s="74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s="35" customFormat="1" ht="18" customHeight="1" x14ac:dyDescent="0.2">
      <c r="A9" s="12">
        <v>5</v>
      </c>
      <c r="B9" s="12">
        <v>26298</v>
      </c>
      <c r="C9" s="13" t="s">
        <v>11</v>
      </c>
      <c r="D9" s="14" t="s">
        <v>223</v>
      </c>
      <c r="E9" s="15" t="s">
        <v>186</v>
      </c>
      <c r="F9" s="74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35" customFormat="1" ht="18" customHeight="1" x14ac:dyDescent="0.2">
      <c r="A10" s="12">
        <v>6</v>
      </c>
      <c r="B10" s="12">
        <v>26339</v>
      </c>
      <c r="C10" s="13" t="s">
        <v>11</v>
      </c>
      <c r="D10" s="14" t="s">
        <v>228</v>
      </c>
      <c r="E10" s="15" t="s">
        <v>191</v>
      </c>
      <c r="F10" s="74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s="35" customFormat="1" ht="18" customHeight="1" x14ac:dyDescent="0.2">
      <c r="A11" s="12">
        <v>7</v>
      </c>
      <c r="B11" s="12">
        <v>26340</v>
      </c>
      <c r="C11" s="13" t="s">
        <v>11</v>
      </c>
      <c r="D11" s="14" t="s">
        <v>246</v>
      </c>
      <c r="E11" s="15" t="s">
        <v>214</v>
      </c>
      <c r="F11" s="37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s="35" customFormat="1" ht="18" customHeight="1" x14ac:dyDescent="0.2">
      <c r="A12" s="12">
        <v>8</v>
      </c>
      <c r="B12" s="12">
        <v>26377</v>
      </c>
      <c r="C12" s="13" t="s">
        <v>11</v>
      </c>
      <c r="D12" s="14" t="s">
        <v>217</v>
      </c>
      <c r="E12" s="26" t="s">
        <v>180</v>
      </c>
      <c r="F12" s="74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s="35" customFormat="1" ht="18" customHeight="1" x14ac:dyDescent="0.2">
      <c r="A13" s="12">
        <v>9</v>
      </c>
      <c r="B13" s="12">
        <v>26404</v>
      </c>
      <c r="C13" s="13" t="s">
        <v>10</v>
      </c>
      <c r="D13" s="14" t="s">
        <v>224</v>
      </c>
      <c r="E13" s="15" t="s">
        <v>187</v>
      </c>
      <c r="F13" s="37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s="35" customFormat="1" ht="18" customHeight="1" x14ac:dyDescent="0.2">
      <c r="A14" s="12">
        <v>10</v>
      </c>
      <c r="B14" s="12">
        <v>26412</v>
      </c>
      <c r="C14" s="28" t="s">
        <v>10</v>
      </c>
      <c r="D14" s="29" t="s">
        <v>225</v>
      </c>
      <c r="E14" s="30" t="s">
        <v>188</v>
      </c>
      <c r="F14" s="37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s="35" customFormat="1" ht="18" customHeight="1" x14ac:dyDescent="0.2">
      <c r="A15" s="12">
        <v>11</v>
      </c>
      <c r="B15" s="12">
        <v>26416</v>
      </c>
      <c r="C15" s="13" t="s">
        <v>11</v>
      </c>
      <c r="D15" s="14" t="s">
        <v>222</v>
      </c>
      <c r="E15" s="15" t="s">
        <v>185</v>
      </c>
      <c r="F15" s="74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s="35" customFormat="1" ht="18" customHeight="1" x14ac:dyDescent="0.2">
      <c r="A16" s="12">
        <v>12</v>
      </c>
      <c r="B16" s="12">
        <v>26418</v>
      </c>
      <c r="C16" s="13" t="s">
        <v>11</v>
      </c>
      <c r="D16" s="14" t="s">
        <v>218</v>
      </c>
      <c r="E16" s="15" t="s">
        <v>181</v>
      </c>
      <c r="F16" s="3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s="35" customFormat="1" ht="18" customHeight="1" x14ac:dyDescent="0.2">
      <c r="A17" s="12">
        <v>13</v>
      </c>
      <c r="B17" s="12">
        <v>26451</v>
      </c>
      <c r="C17" s="28" t="s">
        <v>10</v>
      </c>
      <c r="D17" s="29" t="s">
        <v>243</v>
      </c>
      <c r="E17" s="30" t="s">
        <v>210</v>
      </c>
      <c r="F17" s="74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s="35" customFormat="1" ht="18" customHeight="1" x14ac:dyDescent="0.2">
      <c r="A18" s="12">
        <v>14</v>
      </c>
      <c r="B18" s="12">
        <v>26454</v>
      </c>
      <c r="C18" s="13" t="s">
        <v>11</v>
      </c>
      <c r="D18" s="14" t="s">
        <v>221</v>
      </c>
      <c r="E18" s="15" t="s">
        <v>184</v>
      </c>
      <c r="F18" s="74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s="35" customFormat="1" ht="18" customHeight="1" x14ac:dyDescent="0.2">
      <c r="A19" s="12">
        <v>15</v>
      </c>
      <c r="B19" s="12">
        <v>26475</v>
      </c>
      <c r="C19" s="13" t="s">
        <v>11</v>
      </c>
      <c r="D19" s="14" t="s">
        <v>232</v>
      </c>
      <c r="E19" s="15" t="s">
        <v>196</v>
      </c>
      <c r="F19" s="74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s="35" customFormat="1" ht="18" customHeight="1" x14ac:dyDescent="0.2">
      <c r="A20" s="12">
        <v>16</v>
      </c>
      <c r="B20" s="12">
        <v>26486</v>
      </c>
      <c r="C20" s="13" t="s">
        <v>10</v>
      </c>
      <c r="D20" s="14" t="s">
        <v>244</v>
      </c>
      <c r="E20" s="15" t="s">
        <v>212</v>
      </c>
      <c r="F20" s="74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s="35" customFormat="1" ht="18" customHeight="1" x14ac:dyDescent="0.2">
      <c r="A21" s="12">
        <v>17</v>
      </c>
      <c r="B21" s="12">
        <v>26527</v>
      </c>
      <c r="C21" s="13" t="s">
        <v>10</v>
      </c>
      <c r="D21" s="14" t="s">
        <v>28</v>
      </c>
      <c r="E21" s="15" t="s">
        <v>211</v>
      </c>
      <c r="F21" s="74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s="35" customFormat="1" ht="18" customHeight="1" x14ac:dyDescent="0.2">
      <c r="A22" s="12">
        <v>18</v>
      </c>
      <c r="B22" s="12">
        <v>26529</v>
      </c>
      <c r="C22" s="13" t="s">
        <v>10</v>
      </c>
      <c r="D22" s="29" t="s">
        <v>231</v>
      </c>
      <c r="E22" s="30" t="s">
        <v>195</v>
      </c>
      <c r="F22" s="74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s="35" customFormat="1" ht="18" customHeight="1" x14ac:dyDescent="0.2">
      <c r="A23" s="12">
        <v>19</v>
      </c>
      <c r="B23" s="12">
        <v>26538</v>
      </c>
      <c r="C23" s="13" t="s">
        <v>11</v>
      </c>
      <c r="D23" s="14" t="s">
        <v>160</v>
      </c>
      <c r="E23" s="15" t="s">
        <v>197</v>
      </c>
      <c r="F23" s="37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s="35" customFormat="1" ht="18" customHeight="1" x14ac:dyDescent="0.2">
      <c r="A24" s="12">
        <v>20</v>
      </c>
      <c r="B24" s="12">
        <v>26543</v>
      </c>
      <c r="C24" s="28" t="s">
        <v>11</v>
      </c>
      <c r="D24" s="29" t="s">
        <v>219</v>
      </c>
      <c r="E24" s="30" t="s">
        <v>182</v>
      </c>
      <c r="F24" s="74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s="35" customFormat="1" ht="18" customHeight="1" x14ac:dyDescent="0.2">
      <c r="A25" s="12">
        <v>21</v>
      </c>
      <c r="B25" s="12">
        <v>26577</v>
      </c>
      <c r="C25" s="13" t="s">
        <v>11</v>
      </c>
      <c r="D25" s="14" t="s">
        <v>240</v>
      </c>
      <c r="E25" s="15" t="s">
        <v>207</v>
      </c>
      <c r="F25" s="37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s="35" customFormat="1" ht="18" customHeight="1" x14ac:dyDescent="0.2">
      <c r="A26" s="12">
        <v>22</v>
      </c>
      <c r="B26" s="12">
        <v>27885</v>
      </c>
      <c r="C26" s="13" t="s">
        <v>11</v>
      </c>
      <c r="D26" s="14" t="s">
        <v>227</v>
      </c>
      <c r="E26" s="15" t="s">
        <v>190</v>
      </c>
      <c r="F26" s="74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s="35" customFormat="1" ht="18" customHeight="1" x14ac:dyDescent="0.2">
      <c r="A27" s="12">
        <v>23</v>
      </c>
      <c r="B27" s="12">
        <v>28349</v>
      </c>
      <c r="C27" s="73" t="s">
        <v>10</v>
      </c>
      <c r="D27" s="72" t="s">
        <v>634</v>
      </c>
      <c r="E27" s="71" t="s">
        <v>633</v>
      </c>
      <c r="F27" s="74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s="35" customFormat="1" ht="18" customHeight="1" x14ac:dyDescent="0.2">
      <c r="A28" s="12">
        <v>24</v>
      </c>
      <c r="B28" s="12">
        <v>28350</v>
      </c>
      <c r="C28" s="13" t="s">
        <v>10</v>
      </c>
      <c r="D28" s="14" t="s">
        <v>237</v>
      </c>
      <c r="E28" s="15" t="s">
        <v>203</v>
      </c>
      <c r="F28" s="33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s="35" customFormat="1" ht="18" customHeight="1" x14ac:dyDescent="0.2">
      <c r="A29" s="12">
        <v>25</v>
      </c>
      <c r="B29" s="12">
        <v>28351</v>
      </c>
      <c r="C29" s="23" t="s">
        <v>10</v>
      </c>
      <c r="D29" s="24" t="s">
        <v>239</v>
      </c>
      <c r="E29" s="25" t="s">
        <v>206</v>
      </c>
      <c r="F29" s="37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 s="35" customFormat="1" ht="18" customHeight="1" x14ac:dyDescent="0.2">
      <c r="A30" s="12">
        <v>26</v>
      </c>
      <c r="B30" s="12">
        <v>28353</v>
      </c>
      <c r="C30" s="13" t="s">
        <v>10</v>
      </c>
      <c r="D30" s="14" t="s">
        <v>48</v>
      </c>
      <c r="E30" s="15" t="s">
        <v>192</v>
      </c>
      <c r="F30" s="74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s="35" customFormat="1" ht="18" customHeight="1" x14ac:dyDescent="0.2">
      <c r="A31" s="12">
        <v>27</v>
      </c>
      <c r="B31" s="12">
        <v>28354</v>
      </c>
      <c r="C31" s="13" t="s">
        <v>10</v>
      </c>
      <c r="D31" s="14" t="s">
        <v>238</v>
      </c>
      <c r="E31" s="15" t="s">
        <v>205</v>
      </c>
      <c r="F31" s="37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 s="35" customFormat="1" ht="18" customHeight="1" x14ac:dyDescent="0.2">
      <c r="A32" s="12">
        <v>28</v>
      </c>
      <c r="B32" s="12">
        <v>28355</v>
      </c>
      <c r="C32" s="13" t="s">
        <v>10</v>
      </c>
      <c r="D32" s="14" t="s">
        <v>229</v>
      </c>
      <c r="E32" s="15" t="s">
        <v>193</v>
      </c>
      <c r="F32" s="74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s="35" customFormat="1" ht="18" customHeight="1" x14ac:dyDescent="0.2">
      <c r="A33" s="12">
        <v>29</v>
      </c>
      <c r="B33" s="12">
        <v>28356</v>
      </c>
      <c r="C33" s="73" t="s">
        <v>10</v>
      </c>
      <c r="D33" s="72" t="s">
        <v>632</v>
      </c>
      <c r="E33" s="71" t="s">
        <v>385</v>
      </c>
      <c r="F33" s="74"/>
      <c r="G33" s="33"/>
      <c r="H33" s="33"/>
      <c r="I33" s="33"/>
      <c r="J33" s="33"/>
      <c r="K33" s="33"/>
      <c r="L33" s="33"/>
      <c r="M33" s="33"/>
      <c r="N33" s="33"/>
      <c r="O33" s="12"/>
      <c r="P33" s="33"/>
      <c r="Q33" s="33"/>
      <c r="R33" s="33"/>
      <c r="S33" s="33"/>
    </row>
    <row r="34" spans="1:19" s="35" customFormat="1" ht="18" customHeight="1" x14ac:dyDescent="0.2">
      <c r="A34" s="12">
        <v>30</v>
      </c>
      <c r="B34" s="12">
        <v>28357</v>
      </c>
      <c r="C34" s="28" t="s">
        <v>10</v>
      </c>
      <c r="D34" s="29" t="s">
        <v>31</v>
      </c>
      <c r="E34" s="30" t="s">
        <v>201</v>
      </c>
      <c r="F34" s="3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s="35" customFormat="1" ht="18" customHeight="1" x14ac:dyDescent="0.2">
      <c r="A35" s="12">
        <v>31</v>
      </c>
      <c r="B35" s="12">
        <v>28358</v>
      </c>
      <c r="C35" s="13" t="s">
        <v>11</v>
      </c>
      <c r="D35" s="14" t="s">
        <v>236</v>
      </c>
      <c r="E35" s="15" t="s">
        <v>202</v>
      </c>
      <c r="F35" s="74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s="35" customFormat="1" ht="18" customHeight="1" x14ac:dyDescent="0.2">
      <c r="A36" s="12">
        <v>32</v>
      </c>
      <c r="B36" s="12">
        <v>28359</v>
      </c>
      <c r="C36" s="28" t="s">
        <v>11</v>
      </c>
      <c r="D36" s="29" t="s">
        <v>36</v>
      </c>
      <c r="E36" s="30" t="s">
        <v>204</v>
      </c>
      <c r="F36" s="74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s="35" customFormat="1" ht="18" customHeight="1" x14ac:dyDescent="0.2">
      <c r="A37" s="12">
        <v>33</v>
      </c>
      <c r="B37" s="12">
        <v>28360</v>
      </c>
      <c r="C37" s="13" t="s">
        <v>11</v>
      </c>
      <c r="D37" s="14" t="s">
        <v>234</v>
      </c>
      <c r="E37" s="15" t="s">
        <v>199</v>
      </c>
      <c r="F37" s="37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s="35" customFormat="1" ht="18" customHeight="1" x14ac:dyDescent="0.2">
      <c r="A38" s="12">
        <v>34</v>
      </c>
      <c r="B38" s="12">
        <v>28361</v>
      </c>
      <c r="C38" s="28" t="s">
        <v>11</v>
      </c>
      <c r="D38" s="29" t="s">
        <v>233</v>
      </c>
      <c r="E38" s="30" t="s">
        <v>198</v>
      </c>
      <c r="F38" s="74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s="35" customFormat="1" ht="18" customHeight="1" x14ac:dyDescent="0.2">
      <c r="A39" s="12">
        <v>35</v>
      </c>
      <c r="B39" s="12">
        <v>28362</v>
      </c>
      <c r="C39" s="13" t="s">
        <v>11</v>
      </c>
      <c r="D39" s="14" t="s">
        <v>245</v>
      </c>
      <c r="E39" s="15" t="s">
        <v>213</v>
      </c>
      <c r="F39" s="37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s="35" customFormat="1" ht="18" customHeight="1" x14ac:dyDescent="0.2">
      <c r="A40" s="12">
        <v>36</v>
      </c>
      <c r="B40" s="12">
        <v>28363</v>
      </c>
      <c r="C40" s="13" t="s">
        <v>11</v>
      </c>
      <c r="D40" s="14" t="s">
        <v>241</v>
      </c>
      <c r="E40" s="15" t="s">
        <v>208</v>
      </c>
      <c r="F40" s="37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s="70" customFormat="1" ht="18" customHeight="1" x14ac:dyDescent="0.2">
      <c r="A41" s="12">
        <v>37</v>
      </c>
      <c r="B41" s="12">
        <v>28365</v>
      </c>
      <c r="C41" s="13" t="s">
        <v>11</v>
      </c>
      <c r="D41" s="14" t="s">
        <v>230</v>
      </c>
      <c r="E41" s="15" t="s">
        <v>194</v>
      </c>
      <c r="F41" s="74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s="70" customFormat="1" ht="18" customHeight="1" x14ac:dyDescent="0.2">
      <c r="A42" s="12">
        <v>38</v>
      </c>
      <c r="B42" s="12">
        <v>28366</v>
      </c>
      <c r="C42" s="13" t="s">
        <v>11</v>
      </c>
      <c r="D42" s="14" t="s">
        <v>235</v>
      </c>
      <c r="E42" s="15" t="s">
        <v>200</v>
      </c>
      <c r="F42" s="37"/>
      <c r="G42" s="31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</sheetData>
  <sortState ref="B5:U44">
    <sortCondition ref="B5:B44"/>
    <sortCondition descending="1" ref="C5:C44"/>
    <sortCondition ref="D5:D44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4.85546875" style="79" customWidth="1"/>
    <col min="2" max="2" width="11" style="40" customWidth="1"/>
    <col min="3" max="3" width="4.140625" style="80" customWidth="1"/>
    <col min="4" max="4" width="12.42578125" style="40" customWidth="1"/>
    <col min="5" max="5" width="14" style="40" customWidth="1"/>
    <col min="6" max="6" width="3" style="40" customWidth="1"/>
    <col min="7" max="8" width="3.5703125" style="2" customWidth="1"/>
    <col min="9" max="14" width="3.5703125" style="40" customWidth="1"/>
    <col min="15" max="15" width="3.5703125" style="79" customWidth="1"/>
    <col min="16" max="19" width="3.5703125" style="40" customWidth="1"/>
    <col min="20" max="16384" width="9.140625" style="40"/>
  </cols>
  <sheetData>
    <row r="1" spans="1:19" s="2" customFormat="1" ht="21" customHeight="1" x14ac:dyDescent="0.2">
      <c r="A1" s="4" t="s">
        <v>759</v>
      </c>
      <c r="B1" s="34"/>
      <c r="C1" s="3"/>
      <c r="D1" s="5"/>
      <c r="E1" s="3" t="s">
        <v>766</v>
      </c>
      <c r="F1" s="1"/>
      <c r="G1" s="40" t="s">
        <v>0</v>
      </c>
      <c r="I1" s="201">
        <v>2404</v>
      </c>
      <c r="J1" s="201"/>
      <c r="L1" s="2" t="s">
        <v>1</v>
      </c>
      <c r="O1" s="1">
        <f>COUNTIF(C5:C114,"นาย")</f>
        <v>23</v>
      </c>
      <c r="P1" s="2" t="s">
        <v>2</v>
      </c>
    </row>
    <row r="2" spans="1:19" s="2" customFormat="1" ht="19.5" customHeight="1" x14ac:dyDescent="0.2">
      <c r="A2" s="6" t="s">
        <v>770</v>
      </c>
      <c r="B2" s="34"/>
      <c r="C2" s="3"/>
      <c r="D2" s="6"/>
      <c r="E2" s="6"/>
      <c r="F2" s="1"/>
      <c r="G2" s="82" t="s">
        <v>57</v>
      </c>
      <c r="I2" s="81" t="s">
        <v>724</v>
      </c>
      <c r="L2" s="2" t="s">
        <v>3</v>
      </c>
      <c r="O2" s="1">
        <f>COUNTIF(C5:C92,"น.ส.")</f>
        <v>18</v>
      </c>
      <c r="P2" s="2" t="s">
        <v>2</v>
      </c>
      <c r="Q2" s="2" t="s">
        <v>4</v>
      </c>
      <c r="R2" s="1">
        <f>O1+O2</f>
        <v>41</v>
      </c>
      <c r="S2" s="2" t="s">
        <v>2</v>
      </c>
    </row>
    <row r="3" spans="1:19" ht="16.5" customHeight="1" x14ac:dyDescent="0.2">
      <c r="A3" s="202"/>
      <c r="B3" s="202"/>
      <c r="C3" s="202"/>
      <c r="D3" s="202"/>
      <c r="E3" s="202"/>
      <c r="F3" s="207" t="s">
        <v>23</v>
      </c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19" s="2" customFormat="1" ht="16.5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49" customFormat="1" ht="17.100000000000001" customHeight="1" x14ac:dyDescent="0.2">
      <c r="A5" s="44">
        <v>1</v>
      </c>
      <c r="B5" s="44">
        <v>26150</v>
      </c>
      <c r="C5" s="55" t="s">
        <v>10</v>
      </c>
      <c r="D5" s="56" t="s">
        <v>289</v>
      </c>
      <c r="E5" s="57" t="s">
        <v>261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s="49" customFormat="1" ht="17.100000000000001" customHeight="1" x14ac:dyDescent="0.2">
      <c r="A6" s="44">
        <v>2</v>
      </c>
      <c r="B6" s="44">
        <v>26152</v>
      </c>
      <c r="C6" s="45" t="s">
        <v>10</v>
      </c>
      <c r="D6" s="46" t="s">
        <v>285</v>
      </c>
      <c r="E6" s="54" t="s">
        <v>256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s="49" customFormat="1" ht="17.100000000000001" customHeight="1" x14ac:dyDescent="0.2">
      <c r="A7" s="44">
        <v>3</v>
      </c>
      <c r="B7" s="44">
        <v>26166</v>
      </c>
      <c r="C7" s="45" t="s">
        <v>10</v>
      </c>
      <c r="D7" s="46" t="s">
        <v>291</v>
      </c>
      <c r="E7" s="47" t="s">
        <v>264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s="49" customFormat="1" ht="17.100000000000001" customHeight="1" x14ac:dyDescent="0.2">
      <c r="A8" s="44">
        <v>4</v>
      </c>
      <c r="B8" s="44">
        <v>26210</v>
      </c>
      <c r="C8" s="45" t="s">
        <v>10</v>
      </c>
      <c r="D8" s="46" t="s">
        <v>284</v>
      </c>
      <c r="E8" s="47" t="s">
        <v>255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s="49" customFormat="1" ht="17.100000000000001" customHeight="1" x14ac:dyDescent="0.2">
      <c r="A9" s="44">
        <v>5</v>
      </c>
      <c r="B9" s="44">
        <v>26244</v>
      </c>
      <c r="C9" s="45" t="s">
        <v>10</v>
      </c>
      <c r="D9" s="46" t="s">
        <v>280</v>
      </c>
      <c r="E9" s="47" t="s">
        <v>251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s="49" customFormat="1" ht="17.100000000000001" customHeight="1" x14ac:dyDescent="0.2">
      <c r="A10" s="44">
        <v>6</v>
      </c>
      <c r="B10" s="44">
        <v>26247</v>
      </c>
      <c r="C10" s="50" t="s">
        <v>10</v>
      </c>
      <c r="D10" s="51" t="s">
        <v>302</v>
      </c>
      <c r="E10" s="52" t="s">
        <v>275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s="49" customFormat="1" ht="17.100000000000001" customHeight="1" x14ac:dyDescent="0.2">
      <c r="A11" s="44">
        <v>7</v>
      </c>
      <c r="B11" s="44">
        <v>26276</v>
      </c>
      <c r="C11" s="75" t="s">
        <v>10</v>
      </c>
      <c r="D11" s="76" t="s">
        <v>12</v>
      </c>
      <c r="E11" s="77" t="s">
        <v>635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s="49" customFormat="1" ht="17.100000000000001" customHeight="1" x14ac:dyDescent="0.2">
      <c r="A12" s="44">
        <v>8</v>
      </c>
      <c r="B12" s="44">
        <v>26318</v>
      </c>
      <c r="C12" s="45" t="s">
        <v>10</v>
      </c>
      <c r="D12" s="46" t="s">
        <v>172</v>
      </c>
      <c r="E12" s="47" t="s">
        <v>263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19" s="49" customFormat="1" ht="17.100000000000001" customHeight="1" x14ac:dyDescent="0.2">
      <c r="A13" s="44">
        <v>9</v>
      </c>
      <c r="B13" s="44">
        <v>26328</v>
      </c>
      <c r="C13" s="50" t="s">
        <v>10</v>
      </c>
      <c r="D13" s="51" t="s">
        <v>288</v>
      </c>
      <c r="E13" s="51" t="s">
        <v>260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s="49" customFormat="1" ht="17.100000000000001" customHeight="1" x14ac:dyDescent="0.2">
      <c r="A14" s="44">
        <v>10</v>
      </c>
      <c r="B14" s="44">
        <v>26366</v>
      </c>
      <c r="C14" s="50" t="s">
        <v>10</v>
      </c>
      <c r="D14" s="51" t="s">
        <v>279</v>
      </c>
      <c r="E14" s="52" t="s">
        <v>249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19" s="49" customFormat="1" ht="17.100000000000001" customHeight="1" x14ac:dyDescent="0.2">
      <c r="A15" s="44">
        <v>11</v>
      </c>
      <c r="B15" s="44">
        <v>26367</v>
      </c>
      <c r="C15" s="45" t="s">
        <v>10</v>
      </c>
      <c r="D15" s="46" t="s">
        <v>50</v>
      </c>
      <c r="E15" s="53" t="s">
        <v>257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19" s="49" customFormat="1" ht="17.100000000000001" customHeight="1" x14ac:dyDescent="0.2">
      <c r="A16" s="44">
        <v>12</v>
      </c>
      <c r="B16" s="44">
        <v>26374</v>
      </c>
      <c r="C16" s="45" t="s">
        <v>10</v>
      </c>
      <c r="D16" s="46" t="s">
        <v>283</v>
      </c>
      <c r="E16" s="47" t="s">
        <v>254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7" spans="1:19" s="49" customFormat="1" ht="17.100000000000001" customHeight="1" x14ac:dyDescent="0.2">
      <c r="A17" s="44">
        <v>13</v>
      </c>
      <c r="B17" s="44">
        <v>26389</v>
      </c>
      <c r="C17" s="45" t="s">
        <v>11</v>
      </c>
      <c r="D17" s="51" t="s">
        <v>286</v>
      </c>
      <c r="E17" s="52" t="s">
        <v>258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 s="49" customFormat="1" ht="17.100000000000001" customHeight="1" x14ac:dyDescent="0.2">
      <c r="A18" s="44">
        <v>14</v>
      </c>
      <c r="B18" s="44">
        <v>26393</v>
      </c>
      <c r="C18" s="75" t="s">
        <v>11</v>
      </c>
      <c r="D18" s="76" t="s">
        <v>645</v>
      </c>
      <c r="E18" s="77" t="s">
        <v>644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s="49" customFormat="1" ht="17.100000000000001" customHeight="1" x14ac:dyDescent="0.2">
      <c r="A19" s="44">
        <v>15</v>
      </c>
      <c r="B19" s="44">
        <v>26410</v>
      </c>
      <c r="C19" s="45" t="s">
        <v>10</v>
      </c>
      <c r="D19" s="46" t="s">
        <v>277</v>
      </c>
      <c r="E19" s="47" t="s">
        <v>20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</row>
    <row r="20" spans="1:19" s="49" customFormat="1" ht="17.100000000000001" customHeight="1" x14ac:dyDescent="0.2">
      <c r="A20" s="44">
        <v>16</v>
      </c>
      <c r="B20" s="44">
        <v>26434</v>
      </c>
      <c r="C20" s="45" t="s">
        <v>11</v>
      </c>
      <c r="D20" s="46" t="s">
        <v>22</v>
      </c>
      <c r="E20" s="47" t="s">
        <v>250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s="49" customFormat="1" ht="17.100000000000001" customHeight="1" x14ac:dyDescent="0.2">
      <c r="A21" s="44">
        <v>17</v>
      </c>
      <c r="B21" s="44">
        <v>26446</v>
      </c>
      <c r="C21" s="75" t="s">
        <v>10</v>
      </c>
      <c r="D21" s="76" t="s">
        <v>647</v>
      </c>
      <c r="E21" s="77" t="s">
        <v>646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s="49" customFormat="1" ht="17.100000000000001" customHeight="1" x14ac:dyDescent="0.2">
      <c r="A22" s="44">
        <v>18</v>
      </c>
      <c r="B22" s="44">
        <v>26447</v>
      </c>
      <c r="C22" s="45" t="s">
        <v>10</v>
      </c>
      <c r="D22" s="46" t="s">
        <v>295</v>
      </c>
      <c r="E22" s="47" t="s">
        <v>268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s="49" customFormat="1" ht="17.100000000000001" customHeight="1" x14ac:dyDescent="0.2">
      <c r="A23" s="44">
        <v>19</v>
      </c>
      <c r="B23" s="44">
        <v>26461</v>
      </c>
      <c r="C23" s="45" t="s">
        <v>11</v>
      </c>
      <c r="D23" s="46" t="s">
        <v>94</v>
      </c>
      <c r="E23" s="47" t="s">
        <v>247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s="49" customFormat="1" ht="17.100000000000001" customHeight="1" x14ac:dyDescent="0.2">
      <c r="A24" s="44">
        <v>20</v>
      </c>
      <c r="B24" s="44">
        <v>26468</v>
      </c>
      <c r="C24" s="45" t="s">
        <v>11</v>
      </c>
      <c r="D24" s="46" t="s">
        <v>282</v>
      </c>
      <c r="E24" s="47" t="s">
        <v>253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</row>
    <row r="25" spans="1:19" s="49" customFormat="1" ht="17.100000000000001" customHeight="1" x14ac:dyDescent="0.2">
      <c r="A25" s="44">
        <v>21</v>
      </c>
      <c r="B25" s="44">
        <v>26480</v>
      </c>
      <c r="C25" s="45" t="s">
        <v>10</v>
      </c>
      <c r="D25" s="46" t="s">
        <v>278</v>
      </c>
      <c r="E25" s="47" t="s">
        <v>248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</row>
    <row r="26" spans="1:19" s="49" customFormat="1" ht="17.100000000000001" customHeight="1" x14ac:dyDescent="0.2">
      <c r="A26" s="44">
        <v>22</v>
      </c>
      <c r="B26" s="44">
        <v>26482</v>
      </c>
      <c r="C26" s="75" t="s">
        <v>10</v>
      </c>
      <c r="D26" s="76" t="s">
        <v>643</v>
      </c>
      <c r="E26" s="77" t="s">
        <v>642</v>
      </c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</row>
    <row r="27" spans="1:19" s="49" customFormat="1" ht="17.100000000000001" customHeight="1" x14ac:dyDescent="0.2">
      <c r="A27" s="44">
        <v>23</v>
      </c>
      <c r="B27" s="44">
        <v>26491</v>
      </c>
      <c r="C27" s="45" t="s">
        <v>10</v>
      </c>
      <c r="D27" s="46" t="s">
        <v>294</v>
      </c>
      <c r="E27" s="47" t="s">
        <v>267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19" s="49" customFormat="1" ht="17.100000000000001" customHeight="1" x14ac:dyDescent="0.2">
      <c r="A28" s="44">
        <v>24</v>
      </c>
      <c r="B28" s="44">
        <v>26496</v>
      </c>
      <c r="C28" s="45" t="s">
        <v>10</v>
      </c>
      <c r="D28" s="46" t="s">
        <v>281</v>
      </c>
      <c r="E28" s="47" t="s">
        <v>252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19" s="49" customFormat="1" ht="17.100000000000001" customHeight="1" x14ac:dyDescent="0.2">
      <c r="A29" s="44">
        <v>25</v>
      </c>
      <c r="B29" s="44">
        <v>26516</v>
      </c>
      <c r="C29" s="45" t="s">
        <v>11</v>
      </c>
      <c r="D29" s="46" t="s">
        <v>298</v>
      </c>
      <c r="E29" s="47" t="s">
        <v>271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s="49" customFormat="1" ht="17.100000000000001" customHeight="1" x14ac:dyDescent="0.2">
      <c r="A30" s="44">
        <v>26</v>
      </c>
      <c r="B30" s="44">
        <v>27147</v>
      </c>
      <c r="C30" s="75" t="s">
        <v>11</v>
      </c>
      <c r="D30" s="76" t="s">
        <v>649</v>
      </c>
      <c r="E30" s="77" t="s">
        <v>648</v>
      </c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s="49" customFormat="1" ht="17.100000000000001" customHeight="1" x14ac:dyDescent="0.2">
      <c r="A31" s="44">
        <v>27</v>
      </c>
      <c r="B31" s="12">
        <v>28367</v>
      </c>
      <c r="C31" s="45" t="s">
        <v>10</v>
      </c>
      <c r="D31" s="46" t="s">
        <v>300</v>
      </c>
      <c r="E31" s="47" t="s">
        <v>273</v>
      </c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</row>
    <row r="32" spans="1:19" s="49" customFormat="1" ht="17.100000000000001" customHeight="1" x14ac:dyDescent="0.2">
      <c r="A32" s="44">
        <v>28</v>
      </c>
      <c r="B32" s="12">
        <v>28369</v>
      </c>
      <c r="C32" s="45" t="s">
        <v>10</v>
      </c>
      <c r="D32" s="46" t="s">
        <v>297</v>
      </c>
      <c r="E32" s="47" t="s">
        <v>270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s="49" customFormat="1" ht="17.100000000000001" customHeight="1" x14ac:dyDescent="0.2">
      <c r="A33" s="44">
        <v>29</v>
      </c>
      <c r="B33" s="12">
        <v>28370</v>
      </c>
      <c r="C33" s="50" t="s">
        <v>10</v>
      </c>
      <c r="D33" s="51" t="s">
        <v>292</v>
      </c>
      <c r="E33" s="52" t="s">
        <v>265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s="49" customFormat="1" ht="17.100000000000001" customHeight="1" x14ac:dyDescent="0.2">
      <c r="A34" s="44">
        <v>30</v>
      </c>
      <c r="B34" s="12">
        <v>28371</v>
      </c>
      <c r="C34" s="45" t="s">
        <v>10</v>
      </c>
      <c r="D34" s="46" t="s">
        <v>293</v>
      </c>
      <c r="E34" s="47" t="s">
        <v>266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s="49" customFormat="1" ht="17.100000000000001" customHeight="1" x14ac:dyDescent="0.2">
      <c r="A35" s="44">
        <v>31</v>
      </c>
      <c r="B35" s="12">
        <v>28372</v>
      </c>
      <c r="C35" s="45" t="s">
        <v>11</v>
      </c>
      <c r="D35" s="46" t="s">
        <v>301</v>
      </c>
      <c r="E35" s="47" t="s">
        <v>274</v>
      </c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9" s="49" customFormat="1" ht="17.100000000000001" customHeight="1" x14ac:dyDescent="0.2">
      <c r="A36" s="44">
        <v>32</v>
      </c>
      <c r="B36" s="12">
        <v>28373</v>
      </c>
      <c r="C36" s="75" t="s">
        <v>11</v>
      </c>
      <c r="D36" s="76" t="s">
        <v>637</v>
      </c>
      <c r="E36" s="77" t="s">
        <v>636</v>
      </c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s="49" customFormat="1" ht="17.100000000000001" customHeight="1" x14ac:dyDescent="0.2">
      <c r="A37" s="44">
        <v>33</v>
      </c>
      <c r="B37" s="12">
        <v>28374</v>
      </c>
      <c r="C37" s="75" t="s">
        <v>11</v>
      </c>
      <c r="D37" s="76" t="s">
        <v>639</v>
      </c>
      <c r="E37" s="77" t="s">
        <v>638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s="49" customFormat="1" ht="17.100000000000001" customHeight="1" x14ac:dyDescent="0.2">
      <c r="A38" s="44">
        <v>34</v>
      </c>
      <c r="B38" s="12">
        <v>28375</v>
      </c>
      <c r="C38" s="45" t="s">
        <v>11</v>
      </c>
      <c r="D38" s="46" t="s">
        <v>296</v>
      </c>
      <c r="E38" s="47" t="s">
        <v>269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s="78" customFormat="1" ht="17.100000000000001" customHeight="1" x14ac:dyDescent="0.2">
      <c r="A39" s="44">
        <v>35</v>
      </c>
      <c r="B39" s="12">
        <v>28376</v>
      </c>
      <c r="C39" s="45" t="s">
        <v>11</v>
      </c>
      <c r="D39" s="46" t="s">
        <v>299</v>
      </c>
      <c r="E39" s="47" t="s">
        <v>272</v>
      </c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s="78" customFormat="1" ht="17.100000000000001" customHeight="1" x14ac:dyDescent="0.2">
      <c r="A40" s="44">
        <v>36</v>
      </c>
      <c r="B40" s="12">
        <v>28377</v>
      </c>
      <c r="C40" s="50" t="s">
        <v>11</v>
      </c>
      <c r="D40" s="51" t="s">
        <v>290</v>
      </c>
      <c r="E40" s="52" t="s">
        <v>262</v>
      </c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9" s="78" customFormat="1" ht="17.100000000000001" customHeight="1" x14ac:dyDescent="0.2">
      <c r="A41" s="44">
        <v>37</v>
      </c>
      <c r="B41" s="12">
        <v>28378</v>
      </c>
      <c r="C41" s="45" t="s">
        <v>11</v>
      </c>
      <c r="D41" s="46" t="s">
        <v>303</v>
      </c>
      <c r="E41" s="47" t="s">
        <v>276</v>
      </c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s="78" customFormat="1" ht="17.100000000000001" customHeight="1" x14ac:dyDescent="0.2">
      <c r="A42" s="44">
        <v>38</v>
      </c>
      <c r="B42" s="12">
        <v>28379</v>
      </c>
      <c r="C42" s="50" t="s">
        <v>11</v>
      </c>
      <c r="D42" s="51" t="s">
        <v>287</v>
      </c>
      <c r="E42" s="52" t="s">
        <v>259</v>
      </c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s="78" customFormat="1" ht="17.100000000000001" customHeight="1" x14ac:dyDescent="0.2">
      <c r="A43" s="44">
        <v>39</v>
      </c>
      <c r="B43" s="12">
        <v>28380</v>
      </c>
      <c r="C43" s="75" t="s">
        <v>11</v>
      </c>
      <c r="D43" s="76" t="s">
        <v>650</v>
      </c>
      <c r="E43" s="77" t="s">
        <v>754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s="78" customFormat="1" ht="17.100000000000001" customHeight="1" x14ac:dyDescent="0.2">
      <c r="A44" s="44">
        <v>40</v>
      </c>
      <c r="B44" s="12">
        <v>28381</v>
      </c>
      <c r="C44" s="75" t="s">
        <v>11</v>
      </c>
      <c r="D44" s="76" t="s">
        <v>641</v>
      </c>
      <c r="E44" s="77" t="s">
        <v>640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9" s="78" customFormat="1" ht="17.100000000000001" customHeight="1" x14ac:dyDescent="0.2">
      <c r="A45" s="44">
        <v>41</v>
      </c>
      <c r="B45" s="12">
        <v>28486</v>
      </c>
      <c r="C45" s="75" t="s">
        <v>11</v>
      </c>
      <c r="D45" s="76" t="s">
        <v>749</v>
      </c>
      <c r="E45" s="77" t="s">
        <v>750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</sheetData>
  <sortState ref="B5:U47">
    <sortCondition ref="B5:B47"/>
    <sortCondition descending="1" ref="C5:C47"/>
    <sortCondition ref="D5:D47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0" zoomScaleNormal="100" workbookViewId="0">
      <selection activeCell="T40" sqref="T1:T1048576"/>
    </sheetView>
  </sheetViews>
  <sheetFormatPr defaultColWidth="9.140625" defaultRowHeight="23.25" x14ac:dyDescent="0.2"/>
  <cols>
    <col min="1" max="1" width="5.42578125" style="1" customWidth="1"/>
    <col min="2" max="2" width="11" style="2" customWidth="1"/>
    <col min="3" max="3" width="4.85546875" style="3" customWidth="1"/>
    <col min="4" max="4" width="14.140625" style="2" customWidth="1"/>
    <col min="5" max="5" width="14.85546875" style="2" customWidth="1"/>
    <col min="6" max="6" width="3.140625" style="1" customWidth="1"/>
    <col min="7" max="7" width="3.5703125" style="1" customWidth="1"/>
    <col min="8" max="8" width="3.42578125" style="2" customWidth="1"/>
    <col min="9" max="14" width="3.140625" style="2" customWidth="1"/>
    <col min="15" max="15" width="3.140625" style="1" customWidth="1"/>
    <col min="16" max="19" width="3.140625" style="2" customWidth="1"/>
    <col min="20" max="16384" width="9.140625" style="2"/>
  </cols>
  <sheetData>
    <row r="1" spans="1:19" ht="21" customHeight="1" x14ac:dyDescent="0.2">
      <c r="A1" s="4" t="s">
        <v>760</v>
      </c>
      <c r="B1" s="34"/>
      <c r="D1" s="5"/>
      <c r="E1" s="3" t="s">
        <v>766</v>
      </c>
      <c r="G1" s="40" t="s">
        <v>0</v>
      </c>
      <c r="I1" s="201">
        <v>2405</v>
      </c>
      <c r="J1" s="201"/>
      <c r="L1" s="2" t="s">
        <v>1</v>
      </c>
      <c r="O1" s="1">
        <f>COUNTIF(C5:C113,"นาย")</f>
        <v>13</v>
      </c>
      <c r="P1" s="2" t="s">
        <v>2</v>
      </c>
    </row>
    <row r="2" spans="1:19" ht="19.5" customHeight="1" x14ac:dyDescent="0.2">
      <c r="A2" s="6" t="s">
        <v>771</v>
      </c>
      <c r="B2" s="34"/>
      <c r="D2" s="6"/>
      <c r="E2" s="6"/>
      <c r="G2" s="82" t="s">
        <v>57</v>
      </c>
      <c r="I2" s="81" t="s">
        <v>725</v>
      </c>
      <c r="L2" s="2" t="s">
        <v>3</v>
      </c>
      <c r="O2" s="1">
        <f>COUNTIF(C5:C46,"น.ส.")</f>
        <v>28</v>
      </c>
      <c r="P2" s="2" t="s">
        <v>2</v>
      </c>
      <c r="Q2" s="2" t="s">
        <v>4</v>
      </c>
      <c r="R2" s="1">
        <f>O1+O2</f>
        <v>41</v>
      </c>
      <c r="S2" s="2" t="s">
        <v>2</v>
      </c>
    </row>
    <row r="3" spans="1:19" ht="17.25" customHeight="1" x14ac:dyDescent="0.2">
      <c r="A3" s="208"/>
      <c r="B3" s="208"/>
      <c r="C3" s="208"/>
      <c r="D3" s="208"/>
      <c r="E3" s="208"/>
      <c r="F3" s="203" t="s">
        <v>27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17.25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35" customFormat="1" ht="17.100000000000001" customHeight="1" x14ac:dyDescent="0.2">
      <c r="A5" s="12">
        <v>1</v>
      </c>
      <c r="B5" s="12">
        <v>26255</v>
      </c>
      <c r="C5" s="73" t="s">
        <v>11</v>
      </c>
      <c r="D5" s="72" t="s">
        <v>653</v>
      </c>
      <c r="E5" s="71" t="s">
        <v>654</v>
      </c>
      <c r="F5" s="37"/>
      <c r="G5" s="63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s="35" customFormat="1" ht="17.100000000000001" customHeight="1" x14ac:dyDescent="0.2">
      <c r="A6" s="12">
        <v>2</v>
      </c>
      <c r="B6" s="12">
        <v>26259</v>
      </c>
      <c r="C6" s="13" t="s">
        <v>11</v>
      </c>
      <c r="D6" s="14" t="s">
        <v>348</v>
      </c>
      <c r="E6" s="15" t="s">
        <v>318</v>
      </c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s="35" customFormat="1" ht="17.100000000000001" customHeight="1" x14ac:dyDescent="0.2">
      <c r="A7" s="12">
        <v>3</v>
      </c>
      <c r="B7" s="12">
        <v>26262</v>
      </c>
      <c r="C7" s="13" t="s">
        <v>11</v>
      </c>
      <c r="D7" s="14" t="s">
        <v>347</v>
      </c>
      <c r="E7" s="15" t="s">
        <v>317</v>
      </c>
      <c r="F7" s="37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35" customFormat="1" ht="17.100000000000001" customHeight="1" x14ac:dyDescent="0.2">
      <c r="A8" s="12">
        <v>4</v>
      </c>
      <c r="B8" s="12">
        <v>26281</v>
      </c>
      <c r="C8" s="13" t="s">
        <v>10</v>
      </c>
      <c r="D8" s="14" t="s">
        <v>342</v>
      </c>
      <c r="E8" s="15" t="s">
        <v>312</v>
      </c>
      <c r="F8" s="37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s="35" customFormat="1" ht="17.100000000000001" customHeight="1" x14ac:dyDescent="0.2">
      <c r="A9" s="12">
        <v>5</v>
      </c>
      <c r="B9" s="12">
        <v>26294</v>
      </c>
      <c r="C9" s="73" t="s">
        <v>11</v>
      </c>
      <c r="D9" s="72" t="s">
        <v>657</v>
      </c>
      <c r="E9" s="71" t="s">
        <v>658</v>
      </c>
      <c r="F9" s="37"/>
      <c r="G9" s="63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35" customFormat="1" ht="17.100000000000001" customHeight="1" x14ac:dyDescent="0.2">
      <c r="A10" s="12">
        <v>6</v>
      </c>
      <c r="B10" s="12">
        <v>26299</v>
      </c>
      <c r="C10" s="28" t="s">
        <v>11</v>
      </c>
      <c r="D10" s="29" t="s">
        <v>355</v>
      </c>
      <c r="E10" s="30" t="s">
        <v>326</v>
      </c>
      <c r="F10" s="37"/>
      <c r="G10" s="31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s="35" customFormat="1" ht="17.100000000000001" customHeight="1" x14ac:dyDescent="0.2">
      <c r="A11" s="12">
        <v>7</v>
      </c>
      <c r="B11" s="12">
        <v>26325</v>
      </c>
      <c r="C11" s="23" t="s">
        <v>10</v>
      </c>
      <c r="D11" s="24" t="s">
        <v>354</v>
      </c>
      <c r="E11" s="24" t="s">
        <v>325</v>
      </c>
      <c r="F11" s="37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s="35" customFormat="1" ht="17.100000000000001" customHeight="1" x14ac:dyDescent="0.2">
      <c r="A12" s="12">
        <v>8</v>
      </c>
      <c r="B12" s="12">
        <v>26331</v>
      </c>
      <c r="C12" s="13" t="s">
        <v>11</v>
      </c>
      <c r="D12" s="14" t="s">
        <v>343</v>
      </c>
      <c r="E12" s="27" t="s">
        <v>313</v>
      </c>
      <c r="F12" s="37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s="35" customFormat="1" ht="17.100000000000001" customHeight="1" x14ac:dyDescent="0.2">
      <c r="A13" s="12">
        <v>9</v>
      </c>
      <c r="B13" s="12">
        <v>26402</v>
      </c>
      <c r="C13" s="28" t="s">
        <v>10</v>
      </c>
      <c r="D13" s="29" t="s">
        <v>339</v>
      </c>
      <c r="E13" s="30" t="s">
        <v>309</v>
      </c>
      <c r="F13" s="37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s="35" customFormat="1" ht="17.100000000000001" customHeight="1" x14ac:dyDescent="0.2">
      <c r="A14" s="12">
        <v>10</v>
      </c>
      <c r="B14" s="12">
        <v>26425</v>
      </c>
      <c r="C14" s="13" t="s">
        <v>11</v>
      </c>
      <c r="D14" s="29" t="s">
        <v>337</v>
      </c>
      <c r="E14" s="30" t="s">
        <v>307</v>
      </c>
      <c r="F14" s="37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s="35" customFormat="1" ht="17.100000000000001" customHeight="1" x14ac:dyDescent="0.2">
      <c r="A15" s="12">
        <v>11</v>
      </c>
      <c r="B15" s="12">
        <v>26428</v>
      </c>
      <c r="C15" s="13" t="s">
        <v>11</v>
      </c>
      <c r="D15" s="14" t="s">
        <v>335</v>
      </c>
      <c r="E15" s="15" t="s">
        <v>305</v>
      </c>
      <c r="F15" s="37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s="35" customFormat="1" ht="17.100000000000001" customHeight="1" x14ac:dyDescent="0.2">
      <c r="A16" s="12">
        <v>12</v>
      </c>
      <c r="B16" s="12">
        <v>26448</v>
      </c>
      <c r="C16" s="13" t="s">
        <v>10</v>
      </c>
      <c r="D16" s="14" t="s">
        <v>340</v>
      </c>
      <c r="E16" s="15" t="s">
        <v>310</v>
      </c>
      <c r="F16" s="3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s="35" customFormat="1" ht="17.100000000000001" customHeight="1" x14ac:dyDescent="0.2">
      <c r="A17" s="12">
        <v>13</v>
      </c>
      <c r="B17" s="12">
        <v>26457</v>
      </c>
      <c r="C17" s="13" t="s">
        <v>11</v>
      </c>
      <c r="D17" s="14" t="s">
        <v>357</v>
      </c>
      <c r="E17" s="15" t="s">
        <v>329</v>
      </c>
      <c r="F17" s="37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s="35" customFormat="1" ht="17.100000000000001" customHeight="1" x14ac:dyDescent="0.2">
      <c r="A18" s="12">
        <v>14</v>
      </c>
      <c r="B18" s="12">
        <v>26458</v>
      </c>
      <c r="C18" s="13" t="s">
        <v>11</v>
      </c>
      <c r="D18" s="14" t="s">
        <v>333</v>
      </c>
      <c r="E18" s="15" t="s">
        <v>742</v>
      </c>
      <c r="F18" s="37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s="35" customFormat="1" ht="17.100000000000001" customHeight="1" x14ac:dyDescent="0.2">
      <c r="A19" s="12">
        <v>15</v>
      </c>
      <c r="B19" s="12">
        <v>26471</v>
      </c>
      <c r="C19" s="13" t="s">
        <v>11</v>
      </c>
      <c r="D19" s="14" t="s">
        <v>338</v>
      </c>
      <c r="E19" s="15" t="s">
        <v>308</v>
      </c>
      <c r="F19" s="37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s="35" customFormat="1" ht="17.100000000000001" customHeight="1" x14ac:dyDescent="0.2">
      <c r="A20" s="12">
        <v>16</v>
      </c>
      <c r="B20" s="12">
        <v>26477</v>
      </c>
      <c r="C20" s="13" t="s">
        <v>11</v>
      </c>
      <c r="D20" s="14" t="s">
        <v>35</v>
      </c>
      <c r="E20" s="15" t="s">
        <v>328</v>
      </c>
      <c r="F20" s="37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s="35" customFormat="1" ht="17.100000000000001" customHeight="1" x14ac:dyDescent="0.2">
      <c r="A21" s="12">
        <v>17</v>
      </c>
      <c r="B21" s="12">
        <v>26506</v>
      </c>
      <c r="C21" s="13" t="s">
        <v>11</v>
      </c>
      <c r="D21" s="14" t="s">
        <v>353</v>
      </c>
      <c r="E21" s="15" t="s">
        <v>323</v>
      </c>
      <c r="F21" s="37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s="35" customFormat="1" ht="17.100000000000001" customHeight="1" x14ac:dyDescent="0.2">
      <c r="A22" s="12">
        <v>18</v>
      </c>
      <c r="B22" s="12">
        <v>26517</v>
      </c>
      <c r="C22" s="13" t="s">
        <v>11</v>
      </c>
      <c r="D22" s="14" t="s">
        <v>334</v>
      </c>
      <c r="E22" s="15" t="s">
        <v>304</v>
      </c>
      <c r="F22" s="37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s="35" customFormat="1" ht="17.100000000000001" customHeight="1" x14ac:dyDescent="0.2">
      <c r="A23" s="12">
        <v>19</v>
      </c>
      <c r="B23" s="12">
        <v>26547</v>
      </c>
      <c r="C23" s="73" t="s">
        <v>11</v>
      </c>
      <c r="D23" s="72" t="s">
        <v>655</v>
      </c>
      <c r="E23" s="71" t="s">
        <v>656</v>
      </c>
      <c r="F23" s="37"/>
      <c r="G23" s="63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s="35" customFormat="1" ht="17.100000000000001" customHeight="1" x14ac:dyDescent="0.2">
      <c r="A24" s="12">
        <v>20</v>
      </c>
      <c r="B24" s="12">
        <v>28382</v>
      </c>
      <c r="C24" s="28" t="s">
        <v>10</v>
      </c>
      <c r="D24" s="29" t="s">
        <v>359</v>
      </c>
      <c r="E24" s="30" t="s">
        <v>331</v>
      </c>
      <c r="F24" s="37"/>
      <c r="G24" s="62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s="35" customFormat="1" ht="17.100000000000001" customHeight="1" x14ac:dyDescent="0.2">
      <c r="A25" s="12">
        <v>21</v>
      </c>
      <c r="B25" s="12">
        <v>28383</v>
      </c>
      <c r="C25" s="28" t="s">
        <v>10</v>
      </c>
      <c r="D25" s="29" t="s">
        <v>350</v>
      </c>
      <c r="E25" s="30" t="s">
        <v>320</v>
      </c>
      <c r="F25" s="37"/>
      <c r="G25" s="62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s="35" customFormat="1" ht="17.100000000000001" customHeight="1" x14ac:dyDescent="0.2">
      <c r="A26" s="12">
        <v>22</v>
      </c>
      <c r="B26" s="12">
        <v>28384</v>
      </c>
      <c r="C26" s="73" t="s">
        <v>10</v>
      </c>
      <c r="D26" s="72" t="s">
        <v>651</v>
      </c>
      <c r="E26" s="71" t="s">
        <v>652</v>
      </c>
      <c r="F26" s="37"/>
      <c r="G26" s="63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s="35" customFormat="1" ht="17.100000000000001" customHeight="1" x14ac:dyDescent="0.2">
      <c r="A27" s="12">
        <v>23</v>
      </c>
      <c r="B27" s="12">
        <v>28385</v>
      </c>
      <c r="C27" s="13" t="s">
        <v>10</v>
      </c>
      <c r="D27" s="14" t="s">
        <v>352</v>
      </c>
      <c r="E27" s="15" t="s">
        <v>322</v>
      </c>
      <c r="F27" s="37"/>
      <c r="G27" s="62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s="35" customFormat="1" ht="17.100000000000001" customHeight="1" x14ac:dyDescent="0.2">
      <c r="A28" s="12">
        <v>24</v>
      </c>
      <c r="B28" s="12">
        <v>28386</v>
      </c>
      <c r="C28" s="73" t="s">
        <v>10</v>
      </c>
      <c r="D28" s="72" t="s">
        <v>659</v>
      </c>
      <c r="E28" s="71" t="s">
        <v>660</v>
      </c>
      <c r="F28" s="37"/>
      <c r="G28" s="63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s="35" customFormat="1" ht="17.100000000000001" customHeight="1" x14ac:dyDescent="0.2">
      <c r="A29" s="12">
        <v>25</v>
      </c>
      <c r="B29" s="12">
        <v>28387</v>
      </c>
      <c r="C29" s="28" t="s">
        <v>10</v>
      </c>
      <c r="D29" s="29" t="s">
        <v>753</v>
      </c>
      <c r="E29" s="30" t="s">
        <v>324</v>
      </c>
      <c r="F29" s="37"/>
      <c r="G29" s="7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 s="35" customFormat="1" ht="17.100000000000001" customHeight="1" x14ac:dyDescent="0.2">
      <c r="A30" s="12">
        <v>26</v>
      </c>
      <c r="B30" s="12">
        <v>28388</v>
      </c>
      <c r="C30" s="13" t="s">
        <v>10</v>
      </c>
      <c r="D30" s="14" t="s">
        <v>358</v>
      </c>
      <c r="E30" s="15" t="s">
        <v>330</v>
      </c>
      <c r="F30" s="37"/>
      <c r="G30" s="62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s="35" customFormat="1" ht="17.100000000000001" customHeight="1" x14ac:dyDescent="0.2">
      <c r="A31" s="12">
        <v>27</v>
      </c>
      <c r="B31" s="12">
        <v>28389</v>
      </c>
      <c r="C31" s="28" t="s">
        <v>10</v>
      </c>
      <c r="D31" s="29" t="s">
        <v>351</v>
      </c>
      <c r="E31" s="30" t="s">
        <v>321</v>
      </c>
      <c r="F31" s="37"/>
      <c r="G31" s="6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 s="35" customFormat="1" ht="17.100000000000001" customHeight="1" x14ac:dyDescent="0.2">
      <c r="A32" s="12">
        <v>28</v>
      </c>
      <c r="B32" s="12">
        <v>28390</v>
      </c>
      <c r="C32" s="73" t="s">
        <v>11</v>
      </c>
      <c r="D32" s="72" t="s">
        <v>666</v>
      </c>
      <c r="E32" s="71" t="s">
        <v>667</v>
      </c>
      <c r="F32" s="37"/>
      <c r="G32" s="63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s="35" customFormat="1" ht="17.100000000000001" customHeight="1" x14ac:dyDescent="0.2">
      <c r="A33" s="12">
        <v>29</v>
      </c>
      <c r="B33" s="12">
        <v>28391</v>
      </c>
      <c r="C33" s="73" t="s">
        <v>11</v>
      </c>
      <c r="D33" s="72" t="s">
        <v>668</v>
      </c>
      <c r="E33" s="71" t="s">
        <v>743</v>
      </c>
      <c r="F33" s="37"/>
      <c r="G33" s="63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s="35" customFormat="1" ht="17.100000000000001" customHeight="1" x14ac:dyDescent="0.2">
      <c r="A34" s="12">
        <v>30</v>
      </c>
      <c r="B34" s="12">
        <v>28392</v>
      </c>
      <c r="C34" s="28" t="s">
        <v>11</v>
      </c>
      <c r="D34" s="29" t="s">
        <v>344</v>
      </c>
      <c r="E34" s="30" t="s">
        <v>314</v>
      </c>
      <c r="F34" s="37"/>
      <c r="G34" s="62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s="35" customFormat="1" ht="17.100000000000001" customHeight="1" x14ac:dyDescent="0.2">
      <c r="A35" s="12">
        <v>31</v>
      </c>
      <c r="B35" s="12">
        <v>28393</v>
      </c>
      <c r="C35" s="13" t="s">
        <v>11</v>
      </c>
      <c r="D35" s="14" t="s">
        <v>345</v>
      </c>
      <c r="E35" s="15" t="s">
        <v>315</v>
      </c>
      <c r="F35" s="37"/>
      <c r="G35" s="62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s="70" customFormat="1" ht="17.100000000000001" customHeight="1" x14ac:dyDescent="0.2">
      <c r="A36" s="12">
        <v>32</v>
      </c>
      <c r="B36" s="12">
        <v>28394</v>
      </c>
      <c r="C36" s="13" t="s">
        <v>11</v>
      </c>
      <c r="D36" s="14" t="s">
        <v>349</v>
      </c>
      <c r="E36" s="15" t="s">
        <v>319</v>
      </c>
      <c r="F36" s="37"/>
      <c r="G36" s="62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s="70" customFormat="1" ht="17.100000000000001" customHeight="1" x14ac:dyDescent="0.2">
      <c r="A37" s="12">
        <v>33</v>
      </c>
      <c r="B37" s="12">
        <v>28395</v>
      </c>
      <c r="C37" s="73" t="s">
        <v>11</v>
      </c>
      <c r="D37" s="72" t="s">
        <v>665</v>
      </c>
      <c r="E37" s="71" t="s">
        <v>744</v>
      </c>
      <c r="F37" s="37"/>
      <c r="G37" s="6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17.100000000000001" customHeight="1" x14ac:dyDescent="0.2">
      <c r="A38" s="12">
        <v>34</v>
      </c>
      <c r="B38" s="12">
        <v>28397</v>
      </c>
      <c r="C38" s="73" t="s">
        <v>11</v>
      </c>
      <c r="D38" s="72" t="s">
        <v>246</v>
      </c>
      <c r="E38" s="71" t="s">
        <v>664</v>
      </c>
      <c r="F38" s="37"/>
      <c r="G38" s="6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7.100000000000001" customHeight="1" x14ac:dyDescent="0.2">
      <c r="A39" s="12">
        <v>35</v>
      </c>
      <c r="B39" s="12">
        <v>28398</v>
      </c>
      <c r="C39" s="73" t="s">
        <v>11</v>
      </c>
      <c r="D39" s="72" t="s">
        <v>745</v>
      </c>
      <c r="E39" s="71" t="s">
        <v>663</v>
      </c>
      <c r="F39" s="37"/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7.100000000000001" customHeight="1" x14ac:dyDescent="0.2">
      <c r="A40" s="12">
        <v>36</v>
      </c>
      <c r="B40" s="12">
        <v>28399</v>
      </c>
      <c r="C40" s="13" t="s">
        <v>11</v>
      </c>
      <c r="D40" s="14" t="s">
        <v>360</v>
      </c>
      <c r="E40" s="15" t="s">
        <v>332</v>
      </c>
      <c r="F40" s="37"/>
      <c r="G40" s="62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17.100000000000001" customHeight="1" x14ac:dyDescent="0.2">
      <c r="A41" s="12">
        <v>37</v>
      </c>
      <c r="B41" s="12">
        <v>28400</v>
      </c>
      <c r="C41" s="73" t="s">
        <v>11</v>
      </c>
      <c r="D41" s="72" t="s">
        <v>661</v>
      </c>
      <c r="E41" s="71" t="s">
        <v>662</v>
      </c>
      <c r="F41" s="37"/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ht="17.100000000000001" customHeight="1" x14ac:dyDescent="0.2">
      <c r="A42" s="12">
        <v>38</v>
      </c>
      <c r="B42" s="12">
        <v>28401</v>
      </c>
      <c r="C42" s="13" t="s">
        <v>11</v>
      </c>
      <c r="D42" s="14" t="s">
        <v>356</v>
      </c>
      <c r="E42" s="15" t="s">
        <v>327</v>
      </c>
      <c r="F42" s="37"/>
      <c r="G42" s="62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 ht="17.100000000000001" customHeight="1" x14ac:dyDescent="0.2">
      <c r="A43" s="12">
        <v>39</v>
      </c>
      <c r="B43" s="12">
        <v>28402</v>
      </c>
      <c r="C43" s="13" t="s">
        <v>11</v>
      </c>
      <c r="D43" s="14" t="s">
        <v>346</v>
      </c>
      <c r="E43" s="15" t="s">
        <v>316</v>
      </c>
      <c r="F43" s="37"/>
      <c r="G43" s="62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19" ht="17.100000000000001" customHeight="1" x14ac:dyDescent="0.2">
      <c r="A44" s="12">
        <v>40</v>
      </c>
      <c r="B44" s="12">
        <v>29059</v>
      </c>
      <c r="C44" s="13" t="s">
        <v>10</v>
      </c>
      <c r="D44" s="14" t="s">
        <v>777</v>
      </c>
      <c r="E44" s="15" t="s">
        <v>778</v>
      </c>
      <c r="F44" s="37"/>
      <c r="G44" s="62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19" ht="17.100000000000001" customHeight="1" x14ac:dyDescent="0.2">
      <c r="A45" s="12">
        <v>41</v>
      </c>
      <c r="B45" s="12">
        <v>29060</v>
      </c>
      <c r="C45" s="13" t="s">
        <v>11</v>
      </c>
      <c r="D45" s="14" t="s">
        <v>779</v>
      </c>
      <c r="E45" s="15" t="s">
        <v>780</v>
      </c>
      <c r="F45" s="37"/>
      <c r="G45" s="62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</sheetData>
  <sortState ref="B5:U46">
    <sortCondition ref="B5:B46"/>
    <sortCondition descending="1" ref="C5:C46"/>
    <sortCondition ref="D5:D46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selection activeCell="T1" sqref="T1:T1048576"/>
    </sheetView>
  </sheetViews>
  <sheetFormatPr defaultColWidth="9.140625" defaultRowHeight="18" customHeight="1" x14ac:dyDescent="0.2"/>
  <cols>
    <col min="1" max="1" width="4.85546875" style="1" customWidth="1"/>
    <col min="2" max="2" width="11" style="1" customWidth="1"/>
    <col min="3" max="3" width="4.5703125" style="3" customWidth="1"/>
    <col min="4" max="4" width="13.42578125" style="2" customWidth="1"/>
    <col min="5" max="5" width="14.85546875" style="2" customWidth="1"/>
    <col min="6" max="6" width="3.140625" style="1" customWidth="1"/>
    <col min="7" max="7" width="3.140625" style="2" customWidth="1"/>
    <col min="8" max="8" width="3.85546875" style="2" customWidth="1"/>
    <col min="9" max="19" width="3.140625" style="2" customWidth="1"/>
    <col min="20" max="16384" width="9.140625" style="2"/>
  </cols>
  <sheetData>
    <row r="1" spans="1:19" ht="21" customHeight="1" x14ac:dyDescent="0.2">
      <c r="A1" s="4" t="s">
        <v>761</v>
      </c>
      <c r="B1" s="34"/>
      <c r="D1" s="5"/>
      <c r="E1" s="3" t="s">
        <v>766</v>
      </c>
      <c r="G1" s="40" t="s">
        <v>0</v>
      </c>
      <c r="I1" s="201">
        <v>2303</v>
      </c>
      <c r="J1" s="201"/>
      <c r="L1" s="2" t="s">
        <v>1</v>
      </c>
      <c r="O1" s="1">
        <f>COUNTIF(C5:C112,"นาย")</f>
        <v>22</v>
      </c>
      <c r="P1" s="2" t="s">
        <v>2</v>
      </c>
    </row>
    <row r="2" spans="1:19" ht="19.5" customHeight="1" x14ac:dyDescent="0.2">
      <c r="A2" s="6" t="s">
        <v>772</v>
      </c>
      <c r="B2" s="34"/>
      <c r="D2" s="6"/>
      <c r="E2" s="6"/>
      <c r="G2" s="82" t="s">
        <v>57</v>
      </c>
      <c r="I2" s="81" t="s">
        <v>721</v>
      </c>
      <c r="L2" s="2" t="s">
        <v>3</v>
      </c>
      <c r="O2" s="1">
        <f>COUNTIF(C5:C46,"น.ส.")</f>
        <v>16</v>
      </c>
      <c r="P2" s="2" t="s">
        <v>2</v>
      </c>
      <c r="Q2" s="2" t="s">
        <v>4</v>
      </c>
      <c r="R2" s="1">
        <f>O1+O2</f>
        <v>38</v>
      </c>
      <c r="S2" s="2" t="s">
        <v>2</v>
      </c>
    </row>
    <row r="3" spans="1:19" ht="18" customHeight="1" x14ac:dyDescent="0.2">
      <c r="A3" s="208"/>
      <c r="B3" s="208"/>
      <c r="C3" s="208"/>
      <c r="D3" s="208"/>
      <c r="E3" s="208"/>
      <c r="F3" s="203" t="s">
        <v>30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18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19" s="36" customFormat="1" ht="17.100000000000001" customHeight="1" x14ac:dyDescent="0.55000000000000004">
      <c r="A5" s="12">
        <v>1</v>
      </c>
      <c r="B5" s="12">
        <v>25746</v>
      </c>
      <c r="C5" s="28" t="s">
        <v>11</v>
      </c>
      <c r="D5" s="29" t="s">
        <v>413</v>
      </c>
      <c r="E5" s="30" t="s">
        <v>384</v>
      </c>
      <c r="F5" s="31"/>
      <c r="G5" s="62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s="35" customFormat="1" ht="17.100000000000001" customHeight="1" x14ac:dyDescent="0.55000000000000004">
      <c r="A6" s="12">
        <v>2</v>
      </c>
      <c r="B6" s="12">
        <v>26148</v>
      </c>
      <c r="C6" s="28" t="s">
        <v>10</v>
      </c>
      <c r="D6" s="29" t="s">
        <v>421</v>
      </c>
      <c r="E6" s="30" t="s">
        <v>393</v>
      </c>
      <c r="F6" s="31"/>
      <c r="G6" s="65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s="35" customFormat="1" ht="17.100000000000001" customHeight="1" x14ac:dyDescent="0.2">
      <c r="A7" s="12">
        <v>3</v>
      </c>
      <c r="B7" s="12">
        <v>26188</v>
      </c>
      <c r="C7" s="23" t="s">
        <v>10</v>
      </c>
      <c r="D7" s="24" t="s">
        <v>400</v>
      </c>
      <c r="E7" s="25" t="s">
        <v>366</v>
      </c>
      <c r="F7" s="31"/>
      <c r="G7" s="69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35" customFormat="1" ht="17.100000000000001" customHeight="1" x14ac:dyDescent="0.2">
      <c r="A8" s="12">
        <v>4</v>
      </c>
      <c r="B8" s="12">
        <v>26206</v>
      </c>
      <c r="C8" s="13" t="s">
        <v>10</v>
      </c>
      <c r="D8" s="14" t="s">
        <v>409</v>
      </c>
      <c r="E8" s="15" t="s">
        <v>378</v>
      </c>
      <c r="F8" s="31"/>
      <c r="G8" s="69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s="35" customFormat="1" ht="17.100000000000001" customHeight="1" x14ac:dyDescent="0.2">
      <c r="A9" s="12">
        <v>5</v>
      </c>
      <c r="B9" s="12">
        <v>26211</v>
      </c>
      <c r="C9" s="13" t="s">
        <v>10</v>
      </c>
      <c r="D9" s="14" t="s">
        <v>420</v>
      </c>
      <c r="E9" s="26" t="s">
        <v>392</v>
      </c>
      <c r="F9" s="31"/>
      <c r="G9" s="69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35" customFormat="1" ht="17.100000000000001" customHeight="1" x14ac:dyDescent="0.2">
      <c r="A10" s="12">
        <v>6</v>
      </c>
      <c r="B10" s="12">
        <v>26223</v>
      </c>
      <c r="C10" s="13" t="s">
        <v>11</v>
      </c>
      <c r="D10" s="14" t="s">
        <v>403</v>
      </c>
      <c r="E10" s="15" t="s">
        <v>371</v>
      </c>
      <c r="F10" s="31"/>
      <c r="G10" s="6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s="35" customFormat="1" ht="17.100000000000001" customHeight="1" x14ac:dyDescent="0.2">
      <c r="A11" s="12">
        <v>7</v>
      </c>
      <c r="B11" s="12">
        <v>26254</v>
      </c>
      <c r="C11" s="13" t="s">
        <v>11</v>
      </c>
      <c r="D11" s="14" t="s">
        <v>417</v>
      </c>
      <c r="E11" s="15" t="s">
        <v>389</v>
      </c>
      <c r="F11" s="31"/>
      <c r="G11" s="66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s="35" customFormat="1" ht="17.100000000000001" customHeight="1" x14ac:dyDescent="0.2">
      <c r="A12" s="12">
        <v>8</v>
      </c>
      <c r="B12" s="12">
        <v>26278</v>
      </c>
      <c r="C12" s="13" t="s">
        <v>10</v>
      </c>
      <c r="D12" s="14" t="s">
        <v>402</v>
      </c>
      <c r="E12" s="15" t="s">
        <v>41</v>
      </c>
      <c r="F12" s="31"/>
      <c r="G12" s="6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s="35" customFormat="1" ht="17.100000000000001" customHeight="1" x14ac:dyDescent="0.2">
      <c r="A13" s="12">
        <v>9</v>
      </c>
      <c r="B13" s="12">
        <v>26288</v>
      </c>
      <c r="C13" s="13" t="s">
        <v>10</v>
      </c>
      <c r="D13" s="14" t="s">
        <v>415</v>
      </c>
      <c r="E13" s="15" t="s">
        <v>386</v>
      </c>
      <c r="F13" s="31"/>
      <c r="G13" s="6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s="35" customFormat="1" ht="17.100000000000001" customHeight="1" x14ac:dyDescent="0.2">
      <c r="A14" s="12">
        <v>10</v>
      </c>
      <c r="B14" s="12">
        <v>26302</v>
      </c>
      <c r="C14" s="13" t="s">
        <v>11</v>
      </c>
      <c r="D14" s="14" t="s">
        <v>46</v>
      </c>
      <c r="E14" s="15" t="s">
        <v>388</v>
      </c>
      <c r="F14" s="31"/>
      <c r="G14" s="60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s="35" customFormat="1" ht="17.100000000000001" customHeight="1" x14ac:dyDescent="0.2">
      <c r="A15" s="12">
        <v>11</v>
      </c>
      <c r="B15" s="12">
        <v>26324</v>
      </c>
      <c r="C15" s="13" t="s">
        <v>10</v>
      </c>
      <c r="D15" s="14" t="s">
        <v>422</v>
      </c>
      <c r="E15" s="15" t="s">
        <v>394</v>
      </c>
      <c r="F15" s="31"/>
      <c r="G15" s="66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s="35" customFormat="1" ht="17.100000000000001" customHeight="1" x14ac:dyDescent="0.2">
      <c r="A16" s="12">
        <v>12</v>
      </c>
      <c r="B16" s="12">
        <v>26341</v>
      </c>
      <c r="C16" s="13" t="s">
        <v>11</v>
      </c>
      <c r="D16" s="14" t="s">
        <v>404</v>
      </c>
      <c r="E16" s="15" t="s">
        <v>372</v>
      </c>
      <c r="F16" s="31"/>
      <c r="G16" s="66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s="35" customFormat="1" ht="17.100000000000001" customHeight="1" x14ac:dyDescent="0.2">
      <c r="A17" s="12">
        <v>13</v>
      </c>
      <c r="B17" s="12">
        <v>26347</v>
      </c>
      <c r="C17" s="13" t="s">
        <v>11</v>
      </c>
      <c r="D17" s="14" t="s">
        <v>405</v>
      </c>
      <c r="E17" s="15" t="s">
        <v>373</v>
      </c>
      <c r="F17" s="31"/>
      <c r="G17" s="66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s="35" customFormat="1" ht="17.100000000000001" customHeight="1" x14ac:dyDescent="0.2">
      <c r="A18" s="12">
        <v>14</v>
      </c>
      <c r="B18" s="12">
        <v>26354</v>
      </c>
      <c r="C18" s="28" t="s">
        <v>10</v>
      </c>
      <c r="D18" s="29" t="s">
        <v>398</v>
      </c>
      <c r="E18" s="30" t="s">
        <v>364</v>
      </c>
      <c r="F18" s="31"/>
      <c r="G18" s="60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s="35" customFormat="1" ht="17.100000000000001" customHeight="1" x14ac:dyDescent="0.2">
      <c r="A19" s="12">
        <v>15</v>
      </c>
      <c r="B19" s="12">
        <v>26397</v>
      </c>
      <c r="C19" s="13" t="s">
        <v>10</v>
      </c>
      <c r="D19" s="14" t="s">
        <v>399</v>
      </c>
      <c r="E19" s="15" t="s">
        <v>365</v>
      </c>
      <c r="F19" s="31"/>
      <c r="G19" s="6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s="35" customFormat="1" ht="17.100000000000001" customHeight="1" x14ac:dyDescent="0.2">
      <c r="A20" s="12">
        <v>16</v>
      </c>
      <c r="B20" s="12">
        <v>26398</v>
      </c>
      <c r="C20" s="28" t="s">
        <v>10</v>
      </c>
      <c r="D20" s="29" t="s">
        <v>239</v>
      </c>
      <c r="E20" s="30" t="s">
        <v>370</v>
      </c>
      <c r="F20" s="31"/>
      <c r="G20" s="6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s="35" customFormat="1" ht="17.100000000000001" customHeight="1" x14ac:dyDescent="0.2">
      <c r="A21" s="12">
        <v>17</v>
      </c>
      <c r="B21" s="12">
        <v>26405</v>
      </c>
      <c r="C21" s="13" t="s">
        <v>10</v>
      </c>
      <c r="D21" s="14" t="s">
        <v>43</v>
      </c>
      <c r="E21" s="15" t="s">
        <v>369</v>
      </c>
      <c r="F21" s="31"/>
      <c r="G21" s="6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s="35" customFormat="1" ht="17.100000000000001" customHeight="1" x14ac:dyDescent="0.2">
      <c r="A22" s="12">
        <v>18</v>
      </c>
      <c r="B22" s="12">
        <v>26424</v>
      </c>
      <c r="C22" s="23" t="s">
        <v>11</v>
      </c>
      <c r="D22" s="24" t="s">
        <v>412</v>
      </c>
      <c r="E22" s="25" t="s">
        <v>383</v>
      </c>
      <c r="F22" s="31"/>
      <c r="G22" s="6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s="35" customFormat="1" ht="17.100000000000001" customHeight="1" x14ac:dyDescent="0.2">
      <c r="A23" s="12">
        <v>19</v>
      </c>
      <c r="B23" s="12">
        <v>26442</v>
      </c>
      <c r="C23" s="13" t="s">
        <v>10</v>
      </c>
      <c r="D23" s="14" t="s">
        <v>401</v>
      </c>
      <c r="E23" s="15" t="s">
        <v>367</v>
      </c>
      <c r="F23" s="31"/>
      <c r="G23" s="67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s="35" customFormat="1" ht="17.100000000000001" customHeight="1" x14ac:dyDescent="0.2">
      <c r="A24" s="12">
        <v>20</v>
      </c>
      <c r="B24" s="12">
        <v>26443</v>
      </c>
      <c r="C24" s="13" t="s">
        <v>10</v>
      </c>
      <c r="D24" s="14" t="s">
        <v>406</v>
      </c>
      <c r="E24" s="15" t="s">
        <v>374</v>
      </c>
      <c r="F24" s="31"/>
      <c r="G24" s="67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s="35" customFormat="1" ht="17.100000000000001" customHeight="1" x14ac:dyDescent="0.2">
      <c r="A25" s="12">
        <v>21</v>
      </c>
      <c r="B25" s="12">
        <v>26450</v>
      </c>
      <c r="C25" s="13" t="s">
        <v>10</v>
      </c>
      <c r="D25" s="14" t="s">
        <v>24</v>
      </c>
      <c r="E25" s="15" t="s">
        <v>368</v>
      </c>
      <c r="F25" s="31"/>
      <c r="G25" s="67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s="35" customFormat="1" ht="17.100000000000001" customHeight="1" x14ac:dyDescent="0.2">
      <c r="A26" s="12">
        <v>22</v>
      </c>
      <c r="B26" s="86">
        <v>26465</v>
      </c>
      <c r="C26" s="13" t="s">
        <v>11</v>
      </c>
      <c r="D26" s="89" t="s">
        <v>730</v>
      </c>
      <c r="E26" s="89" t="s">
        <v>731</v>
      </c>
      <c r="F26" s="31"/>
      <c r="G26" s="62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s="35" customFormat="1" ht="17.100000000000001" customHeight="1" x14ac:dyDescent="0.2">
      <c r="A27" s="12">
        <v>23</v>
      </c>
      <c r="B27" s="12">
        <v>26550</v>
      </c>
      <c r="C27" s="13" t="s">
        <v>11</v>
      </c>
      <c r="D27" s="14" t="s">
        <v>396</v>
      </c>
      <c r="E27" s="15" t="s">
        <v>362</v>
      </c>
      <c r="F27" s="31"/>
      <c r="G27" s="68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s="35" customFormat="1" ht="17.100000000000001" customHeight="1" x14ac:dyDescent="0.2">
      <c r="A28" s="12">
        <v>24</v>
      </c>
      <c r="B28" s="12">
        <v>26556</v>
      </c>
      <c r="C28" s="13" t="s">
        <v>11</v>
      </c>
      <c r="D28" s="14" t="s">
        <v>395</v>
      </c>
      <c r="E28" s="15" t="s">
        <v>361</v>
      </c>
      <c r="F28" s="31"/>
      <c r="G28" s="68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s="35" customFormat="1" ht="17.100000000000001" customHeight="1" x14ac:dyDescent="0.2">
      <c r="A29" s="12">
        <v>25</v>
      </c>
      <c r="B29" s="12">
        <v>26558</v>
      </c>
      <c r="C29" s="13" t="s">
        <v>11</v>
      </c>
      <c r="D29" s="14" t="s">
        <v>397</v>
      </c>
      <c r="E29" s="15" t="s">
        <v>363</v>
      </c>
      <c r="F29" s="31"/>
      <c r="G29" s="68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 s="35" customFormat="1" ht="17.100000000000001" customHeight="1" x14ac:dyDescent="0.2">
      <c r="A30" s="12">
        <v>26</v>
      </c>
      <c r="B30" s="12">
        <v>28403</v>
      </c>
      <c r="C30" s="13" t="s">
        <v>10</v>
      </c>
      <c r="D30" s="29" t="s">
        <v>418</v>
      </c>
      <c r="E30" s="30" t="s">
        <v>390</v>
      </c>
      <c r="F30" s="31"/>
      <c r="G30" s="62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s="35" customFormat="1" ht="17.100000000000001" customHeight="1" x14ac:dyDescent="0.2">
      <c r="A31" s="12">
        <v>27</v>
      </c>
      <c r="B31" s="12">
        <v>28404</v>
      </c>
      <c r="C31" s="28" t="s">
        <v>10</v>
      </c>
      <c r="D31" s="29" t="s">
        <v>12</v>
      </c>
      <c r="E31" s="30" t="s">
        <v>379</v>
      </c>
      <c r="F31" s="31"/>
      <c r="G31" s="6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 s="35" customFormat="1" ht="17.100000000000001" customHeight="1" x14ac:dyDescent="0.2">
      <c r="A32" s="12">
        <v>28</v>
      </c>
      <c r="B32" s="12">
        <v>28405</v>
      </c>
      <c r="C32" s="28" t="s">
        <v>10</v>
      </c>
      <c r="D32" s="29" t="s">
        <v>407</v>
      </c>
      <c r="E32" s="30" t="s">
        <v>375</v>
      </c>
      <c r="F32" s="31"/>
      <c r="G32" s="62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s="35" customFormat="1" ht="17.100000000000001" customHeight="1" x14ac:dyDescent="0.2">
      <c r="A33" s="12">
        <v>29</v>
      </c>
      <c r="B33" s="12">
        <v>28406</v>
      </c>
      <c r="C33" s="73" t="s">
        <v>10</v>
      </c>
      <c r="D33" s="72" t="s">
        <v>671</v>
      </c>
      <c r="E33" s="71" t="s">
        <v>672</v>
      </c>
      <c r="F33" s="31"/>
      <c r="G33" s="62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s="35" customFormat="1" ht="17.100000000000001" customHeight="1" x14ac:dyDescent="0.2">
      <c r="A34" s="12">
        <v>30</v>
      </c>
      <c r="B34" s="12">
        <v>28407</v>
      </c>
      <c r="C34" s="28" t="s">
        <v>10</v>
      </c>
      <c r="D34" s="29" t="s">
        <v>414</v>
      </c>
      <c r="E34" s="30" t="s">
        <v>385</v>
      </c>
      <c r="F34" s="31"/>
      <c r="G34" s="62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s="35" customFormat="1" ht="17.100000000000001" customHeight="1" x14ac:dyDescent="0.2">
      <c r="A35" s="12">
        <v>31</v>
      </c>
      <c r="B35" s="12">
        <v>28408</v>
      </c>
      <c r="C35" s="13" t="s">
        <v>10</v>
      </c>
      <c r="D35" s="14" t="s">
        <v>408</v>
      </c>
      <c r="E35" s="15" t="s">
        <v>377</v>
      </c>
      <c r="F35" s="31"/>
      <c r="G35" s="62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s="35" customFormat="1" ht="17.100000000000001" customHeight="1" x14ac:dyDescent="0.2">
      <c r="A36" s="12">
        <v>32</v>
      </c>
      <c r="B36" s="12">
        <v>28409</v>
      </c>
      <c r="C36" s="73" t="s">
        <v>10</v>
      </c>
      <c r="D36" s="72" t="s">
        <v>669</v>
      </c>
      <c r="E36" s="71" t="s">
        <v>670</v>
      </c>
      <c r="F36" s="31"/>
      <c r="G36" s="62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s="35" customFormat="1" ht="17.100000000000001" customHeight="1" x14ac:dyDescent="0.2">
      <c r="A37" s="12">
        <v>33</v>
      </c>
      <c r="B37" s="12">
        <v>28410</v>
      </c>
      <c r="C37" s="13" t="s">
        <v>10</v>
      </c>
      <c r="D37" s="14" t="s">
        <v>411</v>
      </c>
      <c r="E37" s="15" t="s">
        <v>381</v>
      </c>
      <c r="F37" s="31"/>
      <c r="G37" s="62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s="35" customFormat="1" ht="17.100000000000001" customHeight="1" x14ac:dyDescent="0.2">
      <c r="A38" s="12">
        <v>34</v>
      </c>
      <c r="B38" s="12">
        <v>28411</v>
      </c>
      <c r="C38" s="13" t="s">
        <v>11</v>
      </c>
      <c r="D38" s="14" t="s">
        <v>416</v>
      </c>
      <c r="E38" s="27" t="s">
        <v>387</v>
      </c>
      <c r="F38" s="31"/>
      <c r="G38" s="62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s="35" customFormat="1" ht="17.100000000000001" customHeight="1" x14ac:dyDescent="0.2">
      <c r="A39" s="12">
        <v>35</v>
      </c>
      <c r="B39" s="12">
        <v>28412</v>
      </c>
      <c r="C39" s="13" t="s">
        <v>11</v>
      </c>
      <c r="D39" s="14" t="s">
        <v>25</v>
      </c>
      <c r="E39" s="15" t="s">
        <v>376</v>
      </c>
      <c r="F39" s="31"/>
      <c r="G39" s="62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s="35" customFormat="1" ht="17.100000000000001" customHeight="1" x14ac:dyDescent="0.2">
      <c r="A40" s="12">
        <v>36</v>
      </c>
      <c r="B40" s="12">
        <v>28413</v>
      </c>
      <c r="C40" s="13" t="s">
        <v>11</v>
      </c>
      <c r="D40" s="14" t="s">
        <v>419</v>
      </c>
      <c r="E40" s="15" t="s">
        <v>391</v>
      </c>
      <c r="F40" s="31"/>
      <c r="G40" s="62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7.100000000000001" customHeight="1" x14ac:dyDescent="0.2">
      <c r="A41" s="12">
        <v>37</v>
      </c>
      <c r="B41" s="12">
        <v>28416</v>
      </c>
      <c r="C41" s="13" t="s">
        <v>11</v>
      </c>
      <c r="D41" s="14" t="s">
        <v>410</v>
      </c>
      <c r="E41" s="15" t="s">
        <v>380</v>
      </c>
      <c r="F41" s="31"/>
      <c r="G41" s="62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ht="17.100000000000001" customHeight="1" x14ac:dyDescent="0.2">
      <c r="A42" s="12">
        <v>38</v>
      </c>
      <c r="B42" s="12">
        <v>28418</v>
      </c>
      <c r="C42" s="13" t="s">
        <v>11</v>
      </c>
      <c r="D42" s="14" t="s">
        <v>16</v>
      </c>
      <c r="E42" s="15" t="s">
        <v>382</v>
      </c>
      <c r="F42" s="31"/>
      <c r="G42" s="62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 ht="18" customHeight="1" x14ac:dyDescent="0.2">
      <c r="A43" s="2"/>
      <c r="B43" s="2"/>
      <c r="C43" s="2"/>
      <c r="F43" s="2"/>
    </row>
  </sheetData>
  <sortState ref="B5:U47">
    <sortCondition ref="B5:B47"/>
    <sortCondition descending="1" ref="C5:C47"/>
    <sortCondition ref="D5:D47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selection activeCell="Y23" sqref="Y23"/>
    </sheetView>
  </sheetViews>
  <sheetFormatPr defaultColWidth="9.140625" defaultRowHeight="23.25" x14ac:dyDescent="0.2"/>
  <cols>
    <col min="1" max="1" width="5.85546875" style="1" customWidth="1"/>
    <col min="2" max="2" width="11" style="1" customWidth="1"/>
    <col min="3" max="3" width="4.140625" style="3" customWidth="1"/>
    <col min="4" max="4" width="13.42578125" style="2" customWidth="1"/>
    <col min="5" max="5" width="13.85546875" style="2" customWidth="1"/>
    <col min="6" max="6" width="3.140625" style="2" customWidth="1"/>
    <col min="7" max="7" width="3.85546875" style="2" customWidth="1"/>
    <col min="8" max="8" width="3.5703125" style="2" customWidth="1"/>
    <col min="9" max="19" width="3.140625" style="2" customWidth="1"/>
    <col min="21" max="16384" width="9.140625" style="2"/>
  </cols>
  <sheetData>
    <row r="1" spans="1:20" ht="21" customHeight="1" x14ac:dyDescent="0.2">
      <c r="A1" s="4" t="s">
        <v>762</v>
      </c>
      <c r="B1" s="34"/>
      <c r="D1" s="5"/>
      <c r="E1" s="3" t="s">
        <v>766</v>
      </c>
      <c r="F1" s="1"/>
      <c r="G1" s="40" t="s">
        <v>0</v>
      </c>
      <c r="I1" s="201">
        <v>2302</v>
      </c>
      <c r="J1" s="201"/>
      <c r="L1" s="2" t="s">
        <v>1</v>
      </c>
      <c r="O1" s="1">
        <f>COUNTIF(C5:C114,"นาย")</f>
        <v>31</v>
      </c>
      <c r="P1" s="2" t="s">
        <v>2</v>
      </c>
      <c r="T1" s="2"/>
    </row>
    <row r="2" spans="1:20" ht="19.5" customHeight="1" x14ac:dyDescent="0.2">
      <c r="A2" s="6" t="s">
        <v>773</v>
      </c>
      <c r="B2" s="34"/>
      <c r="D2" s="6"/>
      <c r="E2" s="6"/>
      <c r="F2" s="1"/>
      <c r="G2" s="82" t="s">
        <v>57</v>
      </c>
      <c r="I2" s="81" t="s">
        <v>722</v>
      </c>
      <c r="L2" s="2" t="s">
        <v>3</v>
      </c>
      <c r="O2" s="1">
        <f>COUNTIF(C5:C54,"น.ส.")</f>
        <v>10</v>
      </c>
      <c r="P2" s="2" t="s">
        <v>2</v>
      </c>
      <c r="Q2" s="2" t="s">
        <v>4</v>
      </c>
      <c r="R2" s="1">
        <f>O1+O2</f>
        <v>41</v>
      </c>
      <c r="S2" s="2" t="s">
        <v>2</v>
      </c>
      <c r="T2" s="2"/>
    </row>
    <row r="3" spans="1:20" ht="18" customHeight="1" x14ac:dyDescent="0.2">
      <c r="A3" s="208"/>
      <c r="B3" s="208"/>
      <c r="C3" s="208"/>
      <c r="D3" s="208"/>
      <c r="E3" s="208"/>
      <c r="F3" s="203" t="s">
        <v>40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20" ht="18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20" s="17" customFormat="1" ht="16.7" customHeight="1" x14ac:dyDescent="0.2">
      <c r="A5" s="95">
        <v>1</v>
      </c>
      <c r="B5" s="95">
        <v>26164</v>
      </c>
      <c r="C5" s="96" t="s">
        <v>10</v>
      </c>
      <c r="D5" s="97" t="s">
        <v>747</v>
      </c>
      <c r="E5" s="98" t="s">
        <v>675</v>
      </c>
      <c r="F5" s="16"/>
      <c r="G5" s="99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20" s="17" customFormat="1" ht="16.7" customHeight="1" x14ac:dyDescent="0.2">
      <c r="A6" s="95">
        <v>2</v>
      </c>
      <c r="B6" s="95">
        <v>26167</v>
      </c>
      <c r="C6" s="96" t="s">
        <v>10</v>
      </c>
      <c r="D6" s="97" t="s">
        <v>673</v>
      </c>
      <c r="E6" s="98" t="s">
        <v>674</v>
      </c>
      <c r="F6" s="16"/>
      <c r="G6" s="99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20" s="22" customFormat="1" ht="16.7" customHeight="1" x14ac:dyDescent="0.55000000000000004">
      <c r="A7" s="95">
        <v>3</v>
      </c>
      <c r="B7" s="95">
        <v>26189</v>
      </c>
      <c r="C7" s="100" t="s">
        <v>10</v>
      </c>
      <c r="D7" s="101" t="s">
        <v>474</v>
      </c>
      <c r="E7" s="102" t="s">
        <v>439</v>
      </c>
      <c r="F7" s="16"/>
      <c r="G7" s="103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0" s="17" customFormat="1" ht="16.7" customHeight="1" x14ac:dyDescent="0.2">
      <c r="A8" s="200">
        <v>4</v>
      </c>
      <c r="B8" s="95">
        <v>26193</v>
      </c>
      <c r="C8" s="104" t="s">
        <v>10</v>
      </c>
      <c r="D8" s="105" t="s">
        <v>472</v>
      </c>
      <c r="E8" s="105" t="s">
        <v>437</v>
      </c>
      <c r="F8" s="16"/>
      <c r="G8" s="103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20" s="17" customFormat="1" ht="16.7" customHeight="1" x14ac:dyDescent="0.2">
      <c r="A9" s="200">
        <v>5</v>
      </c>
      <c r="B9" s="95">
        <v>26212</v>
      </c>
      <c r="C9" s="100" t="s">
        <v>11</v>
      </c>
      <c r="D9" s="101" t="s">
        <v>489</v>
      </c>
      <c r="E9" s="102" t="s">
        <v>453</v>
      </c>
      <c r="F9" s="16"/>
      <c r="G9" s="103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20" s="17" customFormat="1" ht="16.7" customHeight="1" x14ac:dyDescent="0.2">
      <c r="A10" s="200">
        <v>6</v>
      </c>
      <c r="B10" s="95">
        <v>26219</v>
      </c>
      <c r="C10" s="100" t="s">
        <v>11</v>
      </c>
      <c r="D10" s="101" t="s">
        <v>471</v>
      </c>
      <c r="E10" s="102" t="s">
        <v>436</v>
      </c>
      <c r="F10" s="16"/>
      <c r="G10" s="103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s="17" customFormat="1" ht="16.7" customHeight="1" x14ac:dyDescent="0.2">
      <c r="A11" s="200">
        <v>7</v>
      </c>
      <c r="B11" s="95">
        <v>26225</v>
      </c>
      <c r="C11" s="104" t="s">
        <v>11</v>
      </c>
      <c r="D11" s="105" t="s">
        <v>466</v>
      </c>
      <c r="E11" s="106" t="s">
        <v>432</v>
      </c>
      <c r="F11" s="16"/>
      <c r="G11" s="103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20" s="17" customFormat="1" ht="16.7" customHeight="1" x14ac:dyDescent="0.2">
      <c r="A12" s="200">
        <v>8</v>
      </c>
      <c r="B12" s="95">
        <v>26230</v>
      </c>
      <c r="C12" s="100" t="s">
        <v>10</v>
      </c>
      <c r="D12" s="101" t="s">
        <v>470</v>
      </c>
      <c r="E12" s="102" t="s">
        <v>435</v>
      </c>
      <c r="F12" s="16"/>
      <c r="G12" s="107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20" s="17" customFormat="1" ht="16.7" customHeight="1" x14ac:dyDescent="0.55000000000000004">
      <c r="A13" s="200">
        <v>9</v>
      </c>
      <c r="B13" s="95">
        <v>26232</v>
      </c>
      <c r="C13" s="100" t="s">
        <v>10</v>
      </c>
      <c r="D13" s="101" t="s">
        <v>487</v>
      </c>
      <c r="E13" s="102" t="s">
        <v>45</v>
      </c>
      <c r="F13" s="16"/>
      <c r="G13" s="107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0" s="17" customFormat="1" ht="16.7" customHeight="1" x14ac:dyDescent="0.2">
      <c r="A14" s="200">
        <v>10</v>
      </c>
      <c r="B14" s="95">
        <v>26240</v>
      </c>
      <c r="C14" s="100" t="s">
        <v>10</v>
      </c>
      <c r="D14" s="101" t="s">
        <v>486</v>
      </c>
      <c r="E14" s="102" t="s">
        <v>451</v>
      </c>
      <c r="F14" s="16"/>
      <c r="G14" s="107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20" s="17" customFormat="1" ht="16.7" customHeight="1" x14ac:dyDescent="0.2">
      <c r="A15" s="200">
        <v>11</v>
      </c>
      <c r="B15" s="95">
        <v>26271</v>
      </c>
      <c r="C15" s="100" t="s">
        <v>10</v>
      </c>
      <c r="D15" s="101" t="s">
        <v>468</v>
      </c>
      <c r="E15" s="102" t="s">
        <v>26</v>
      </c>
      <c r="F15" s="16"/>
      <c r="G15" s="68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s="17" customFormat="1" ht="16.7" customHeight="1" x14ac:dyDescent="0.2">
      <c r="A16" s="200">
        <v>12</v>
      </c>
      <c r="B16" s="95">
        <v>26272</v>
      </c>
      <c r="C16" s="100" t="s">
        <v>10</v>
      </c>
      <c r="D16" s="101" t="s">
        <v>460</v>
      </c>
      <c r="E16" s="102" t="s">
        <v>54</v>
      </c>
      <c r="F16" s="16"/>
      <c r="G16" s="6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17" customFormat="1" ht="16.7" customHeight="1" x14ac:dyDescent="0.2">
      <c r="A17" s="200">
        <v>13</v>
      </c>
      <c r="B17" s="95">
        <v>26284</v>
      </c>
      <c r="C17" s="104" t="s">
        <v>10</v>
      </c>
      <c r="D17" s="105" t="s">
        <v>475</v>
      </c>
      <c r="E17" s="106" t="s">
        <v>440</v>
      </c>
      <c r="F17" s="16"/>
      <c r="G17" s="68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17" customFormat="1" ht="16.7" customHeight="1" x14ac:dyDescent="0.2">
      <c r="A18" s="200">
        <v>14</v>
      </c>
      <c r="B18" s="95">
        <v>26296</v>
      </c>
      <c r="C18" s="100" t="s">
        <v>11</v>
      </c>
      <c r="D18" s="101" t="s">
        <v>469</v>
      </c>
      <c r="E18" s="102" t="s">
        <v>434</v>
      </c>
      <c r="F18" s="16"/>
      <c r="G18" s="6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17" customFormat="1" ht="16.7" customHeight="1" x14ac:dyDescent="0.2">
      <c r="A19" s="200">
        <v>15</v>
      </c>
      <c r="B19" s="95">
        <v>26297</v>
      </c>
      <c r="C19" s="100" t="s">
        <v>11</v>
      </c>
      <c r="D19" s="101" t="s">
        <v>459</v>
      </c>
      <c r="E19" s="102" t="s">
        <v>426</v>
      </c>
      <c r="F19" s="16"/>
      <c r="G19" s="68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17" customFormat="1" ht="16.7" customHeight="1" x14ac:dyDescent="0.2">
      <c r="A20" s="200">
        <v>16</v>
      </c>
      <c r="B20" s="95">
        <v>26310</v>
      </c>
      <c r="C20" s="100" t="s">
        <v>10</v>
      </c>
      <c r="D20" s="101" t="s">
        <v>478</v>
      </c>
      <c r="E20" s="102" t="s">
        <v>443</v>
      </c>
      <c r="F20" s="16"/>
      <c r="G20" s="107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17" customFormat="1" ht="16.7" customHeight="1" x14ac:dyDescent="0.2">
      <c r="A21" s="200">
        <v>17</v>
      </c>
      <c r="B21" s="95">
        <v>26314</v>
      </c>
      <c r="C21" s="104" t="s">
        <v>10</v>
      </c>
      <c r="D21" s="105" t="s">
        <v>463</v>
      </c>
      <c r="E21" s="106" t="s">
        <v>429</v>
      </c>
      <c r="F21" s="16"/>
      <c r="G21" s="107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17" customFormat="1" ht="16.7" customHeight="1" x14ac:dyDescent="0.2">
      <c r="A22" s="200">
        <v>18</v>
      </c>
      <c r="B22" s="95">
        <v>26322</v>
      </c>
      <c r="C22" s="100" t="s">
        <v>10</v>
      </c>
      <c r="D22" s="101" t="s">
        <v>465</v>
      </c>
      <c r="E22" s="102" t="s">
        <v>431</v>
      </c>
      <c r="F22" s="16"/>
      <c r="G22" s="107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17" customFormat="1" ht="16.7" customHeight="1" x14ac:dyDescent="0.2">
      <c r="A23" s="200">
        <v>19</v>
      </c>
      <c r="B23" s="95">
        <v>26323</v>
      </c>
      <c r="C23" s="100" t="s">
        <v>10</v>
      </c>
      <c r="D23" s="101" t="s">
        <v>485</v>
      </c>
      <c r="E23" s="102" t="s">
        <v>450</v>
      </c>
      <c r="F23" s="16"/>
      <c r="G23" s="107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17" customFormat="1" ht="16.7" customHeight="1" x14ac:dyDescent="0.2">
      <c r="A24" s="200">
        <v>20</v>
      </c>
      <c r="B24" s="95">
        <v>26359</v>
      </c>
      <c r="C24" s="104" t="s">
        <v>10</v>
      </c>
      <c r="D24" s="105" t="s">
        <v>464</v>
      </c>
      <c r="E24" s="106" t="s">
        <v>430</v>
      </c>
      <c r="F24" s="16"/>
      <c r="G24" s="6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17" customFormat="1" ht="16.7" customHeight="1" x14ac:dyDescent="0.2">
      <c r="A25" s="200">
        <v>21</v>
      </c>
      <c r="B25" s="95">
        <v>26360</v>
      </c>
      <c r="C25" s="100" t="s">
        <v>10</v>
      </c>
      <c r="D25" s="101" t="s">
        <v>477</v>
      </c>
      <c r="E25" s="102" t="s">
        <v>442</v>
      </c>
      <c r="F25" s="16"/>
      <c r="G25" s="68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17" customFormat="1" ht="16.7" customHeight="1" x14ac:dyDescent="0.2">
      <c r="A26" s="200">
        <v>22</v>
      </c>
      <c r="B26" s="95">
        <v>26362</v>
      </c>
      <c r="C26" s="100" t="s">
        <v>10</v>
      </c>
      <c r="D26" s="101" t="s">
        <v>457</v>
      </c>
      <c r="E26" s="102" t="s">
        <v>424</v>
      </c>
      <c r="F26" s="16"/>
      <c r="G26" s="6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17" customFormat="1" ht="16.7" customHeight="1" x14ac:dyDescent="0.2">
      <c r="A27" s="200">
        <v>23</v>
      </c>
      <c r="B27" s="95">
        <v>26369</v>
      </c>
      <c r="C27" s="100" t="s">
        <v>10</v>
      </c>
      <c r="D27" s="101" t="s">
        <v>482</v>
      </c>
      <c r="E27" s="102" t="s">
        <v>448</v>
      </c>
      <c r="F27" s="16"/>
      <c r="G27" s="68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7" customFormat="1" ht="16.7" customHeight="1" x14ac:dyDescent="0.2">
      <c r="A28" s="200">
        <v>24</v>
      </c>
      <c r="B28" s="95">
        <v>26370</v>
      </c>
      <c r="C28" s="100" t="s">
        <v>10</v>
      </c>
      <c r="D28" s="101" t="s">
        <v>476</v>
      </c>
      <c r="E28" s="108" t="s">
        <v>441</v>
      </c>
      <c r="F28" s="16"/>
      <c r="G28" s="6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17" customFormat="1" ht="16.7" customHeight="1" x14ac:dyDescent="0.2">
      <c r="A29" s="200">
        <v>25</v>
      </c>
      <c r="B29" s="95">
        <v>26386</v>
      </c>
      <c r="C29" s="8" t="s">
        <v>11</v>
      </c>
      <c r="D29" s="58" t="s">
        <v>491</v>
      </c>
      <c r="E29" s="59" t="s">
        <v>455</v>
      </c>
      <c r="F29" s="10"/>
      <c r="G29" s="68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17" customFormat="1" ht="16.7" customHeight="1" x14ac:dyDescent="0.2">
      <c r="A30" s="200">
        <v>26</v>
      </c>
      <c r="B30" s="95">
        <v>26394</v>
      </c>
      <c r="C30" s="100" t="s">
        <v>10</v>
      </c>
      <c r="D30" s="101" t="s">
        <v>473</v>
      </c>
      <c r="E30" s="102" t="s">
        <v>438</v>
      </c>
      <c r="F30" s="16"/>
      <c r="G30" s="6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17" customFormat="1" ht="16.7" customHeight="1" x14ac:dyDescent="0.2">
      <c r="A31" s="200">
        <v>27</v>
      </c>
      <c r="B31" s="95">
        <v>26400</v>
      </c>
      <c r="C31" s="104" t="s">
        <v>10</v>
      </c>
      <c r="D31" s="105" t="s">
        <v>484</v>
      </c>
      <c r="E31" s="106" t="s">
        <v>449</v>
      </c>
      <c r="F31" s="16"/>
      <c r="G31" s="68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17" customFormat="1" ht="16.7" customHeight="1" x14ac:dyDescent="0.2">
      <c r="A32" s="200">
        <v>28</v>
      </c>
      <c r="B32" s="95">
        <v>26401</v>
      </c>
      <c r="C32" s="100" t="s">
        <v>10</v>
      </c>
      <c r="D32" s="101" t="s">
        <v>488</v>
      </c>
      <c r="E32" s="102" t="s">
        <v>452</v>
      </c>
      <c r="F32" s="16"/>
      <c r="G32" s="6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20" s="17" customFormat="1" ht="16.7" customHeight="1" x14ac:dyDescent="0.2">
      <c r="A33" s="200">
        <v>29</v>
      </c>
      <c r="B33" s="95">
        <v>26441</v>
      </c>
      <c r="C33" s="104" t="s">
        <v>10</v>
      </c>
      <c r="D33" s="105" t="s">
        <v>461</v>
      </c>
      <c r="E33" s="106" t="s">
        <v>427</v>
      </c>
      <c r="F33" s="16"/>
      <c r="G33" s="6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20" s="17" customFormat="1" ht="16.7" customHeight="1" x14ac:dyDescent="0.2">
      <c r="A34" s="200">
        <v>30</v>
      </c>
      <c r="B34" s="95">
        <v>26473</v>
      </c>
      <c r="C34" s="100" t="s">
        <v>11</v>
      </c>
      <c r="D34" s="101" t="s">
        <v>480</v>
      </c>
      <c r="E34" s="102" t="s">
        <v>444</v>
      </c>
      <c r="F34" s="16"/>
      <c r="G34" s="67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20" s="17" customFormat="1" ht="16.7" customHeight="1" x14ac:dyDescent="0.2">
      <c r="A35" s="200">
        <v>31</v>
      </c>
      <c r="B35" s="95">
        <v>26523</v>
      </c>
      <c r="C35" s="100" t="s">
        <v>10</v>
      </c>
      <c r="D35" s="105" t="s">
        <v>458</v>
      </c>
      <c r="E35" s="106" t="s">
        <v>425</v>
      </c>
      <c r="F35" s="16"/>
      <c r="G35" s="68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20" s="17" customFormat="1" ht="16.7" customHeight="1" x14ac:dyDescent="0.2">
      <c r="A36" s="200">
        <v>32</v>
      </c>
      <c r="B36" s="95">
        <v>26528</v>
      </c>
      <c r="C36" s="100" t="s">
        <v>10</v>
      </c>
      <c r="D36" s="101" t="s">
        <v>456</v>
      </c>
      <c r="E36" s="102" t="s">
        <v>42</v>
      </c>
      <c r="F36" s="16"/>
      <c r="G36" s="68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20" s="17" customFormat="1" ht="16.7" customHeight="1" x14ac:dyDescent="0.2">
      <c r="A37" s="200">
        <v>33</v>
      </c>
      <c r="B37" s="95">
        <v>26530</v>
      </c>
      <c r="C37" s="8" t="s">
        <v>10</v>
      </c>
      <c r="D37" s="109" t="s">
        <v>177</v>
      </c>
      <c r="E37" s="110" t="s">
        <v>447</v>
      </c>
      <c r="F37" s="16"/>
      <c r="G37" s="68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20" s="17" customFormat="1" ht="16.7" customHeight="1" x14ac:dyDescent="0.2">
      <c r="A38" s="200">
        <v>34</v>
      </c>
      <c r="B38" s="95">
        <v>26532</v>
      </c>
      <c r="C38" s="100" t="s">
        <v>10</v>
      </c>
      <c r="D38" s="101" t="s">
        <v>462</v>
      </c>
      <c r="E38" s="111" t="s">
        <v>428</v>
      </c>
      <c r="F38" s="16"/>
      <c r="G38" s="6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20" s="17" customFormat="1" ht="16.7" customHeight="1" x14ac:dyDescent="0.2">
      <c r="A39" s="200">
        <v>35</v>
      </c>
      <c r="B39" s="95">
        <v>26545</v>
      </c>
      <c r="C39" s="100" t="s">
        <v>11</v>
      </c>
      <c r="D39" s="101" t="s">
        <v>467</v>
      </c>
      <c r="E39" s="102" t="s">
        <v>433</v>
      </c>
      <c r="F39" s="16"/>
      <c r="G39" s="68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20" s="17" customFormat="1" ht="16.7" customHeight="1" x14ac:dyDescent="0.2">
      <c r="A40" s="200">
        <v>36</v>
      </c>
      <c r="B40" s="95">
        <v>27141</v>
      </c>
      <c r="C40" s="96" t="s">
        <v>10</v>
      </c>
      <c r="D40" s="97" t="s">
        <v>676</v>
      </c>
      <c r="E40" s="98" t="s">
        <v>677</v>
      </c>
      <c r="F40" s="16"/>
      <c r="G40" s="99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20" s="17" customFormat="1" ht="16.7" customHeight="1" x14ac:dyDescent="0.2">
      <c r="A41" s="200">
        <v>37</v>
      </c>
      <c r="B41" s="95">
        <v>28419</v>
      </c>
      <c r="C41" s="100" t="s">
        <v>10</v>
      </c>
      <c r="D41" s="101" t="s">
        <v>479</v>
      </c>
      <c r="E41" s="102" t="s">
        <v>44</v>
      </c>
      <c r="F41" s="16"/>
      <c r="G41" s="9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1:20" ht="16.7" customHeight="1" x14ac:dyDescent="0.25">
      <c r="A42" s="200">
        <v>38</v>
      </c>
      <c r="B42" s="95">
        <v>28420</v>
      </c>
      <c r="C42" s="100" t="s">
        <v>10</v>
      </c>
      <c r="D42" s="101" t="s">
        <v>483</v>
      </c>
      <c r="E42" s="102" t="s">
        <v>49</v>
      </c>
      <c r="F42" s="16"/>
      <c r="G42" s="99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12"/>
    </row>
    <row r="43" spans="1:20" ht="16.7" customHeight="1" x14ac:dyDescent="0.25">
      <c r="A43" s="200">
        <v>39</v>
      </c>
      <c r="B43" s="95">
        <v>28421</v>
      </c>
      <c r="C43" s="100" t="s">
        <v>10</v>
      </c>
      <c r="D43" s="101" t="s">
        <v>490</v>
      </c>
      <c r="E43" s="102" t="s">
        <v>454</v>
      </c>
      <c r="F43" s="16"/>
      <c r="G43" s="9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12"/>
    </row>
    <row r="44" spans="1:20" ht="16.7" customHeight="1" x14ac:dyDescent="0.25">
      <c r="A44" s="200">
        <v>40</v>
      </c>
      <c r="B44" s="95">
        <v>28423</v>
      </c>
      <c r="C44" s="100" t="s">
        <v>11</v>
      </c>
      <c r="D44" s="101" t="s">
        <v>481</v>
      </c>
      <c r="E44" s="102" t="s">
        <v>446</v>
      </c>
      <c r="F44" s="16"/>
      <c r="G44" s="9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12"/>
    </row>
    <row r="45" spans="1:20" ht="16.7" customHeight="1" x14ac:dyDescent="0.25">
      <c r="A45" s="200">
        <v>41</v>
      </c>
      <c r="B45" s="95">
        <v>28424</v>
      </c>
      <c r="C45" s="100" t="s">
        <v>11</v>
      </c>
      <c r="D45" s="101" t="s">
        <v>34</v>
      </c>
      <c r="E45" s="102" t="s">
        <v>445</v>
      </c>
      <c r="F45" s="16"/>
      <c r="G45" s="9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12"/>
    </row>
  </sheetData>
  <sortState ref="B5:U47">
    <sortCondition ref="B5:B47"/>
    <sortCondition descending="1" ref="C5:C47"/>
    <sortCondition ref="D5:D47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>
      <selection activeCell="Z22" sqref="Z22"/>
    </sheetView>
  </sheetViews>
  <sheetFormatPr defaultColWidth="9.140625" defaultRowHeight="23.25" x14ac:dyDescent="0.2"/>
  <cols>
    <col min="1" max="1" width="5.85546875" style="152" customWidth="1"/>
    <col min="2" max="2" width="10.85546875" style="198" customWidth="1"/>
    <col min="3" max="3" width="4.42578125" style="128" customWidth="1"/>
    <col min="4" max="4" width="10.42578125" style="131" customWidth="1"/>
    <col min="5" max="5" width="15.42578125" style="113" customWidth="1"/>
    <col min="6" max="7" width="3.140625" style="113" customWidth="1"/>
    <col min="8" max="8" width="3.5703125" style="113" customWidth="1"/>
    <col min="9" max="20" width="3.140625" style="113" customWidth="1"/>
    <col min="21" max="21" width="4.140625" style="113" customWidth="1"/>
    <col min="22" max="16384" width="9.140625" style="113"/>
  </cols>
  <sheetData>
    <row r="1" spans="1:22" ht="21" customHeight="1" x14ac:dyDescent="0.2">
      <c r="A1" s="126" t="s">
        <v>763</v>
      </c>
      <c r="B1" s="127"/>
      <c r="D1" s="129"/>
      <c r="E1" s="128" t="s">
        <v>766</v>
      </c>
      <c r="F1" s="152"/>
      <c r="G1" s="130" t="s">
        <v>0</v>
      </c>
      <c r="I1" s="204">
        <v>2102</v>
      </c>
      <c r="J1" s="204"/>
      <c r="L1" s="113" t="s">
        <v>1</v>
      </c>
      <c r="O1" s="152">
        <f>COUNTIF(C5:C18,"นาย")</f>
        <v>9</v>
      </c>
      <c r="P1" s="113" t="s">
        <v>2</v>
      </c>
      <c r="V1" s="152"/>
    </row>
    <row r="2" spans="1:22" ht="19.5" customHeight="1" thickBot="1" x14ac:dyDescent="0.25">
      <c r="A2" s="131" t="s">
        <v>774</v>
      </c>
      <c r="B2" s="127"/>
      <c r="E2" s="131"/>
      <c r="F2" s="152"/>
      <c r="G2" s="132" t="s">
        <v>57</v>
      </c>
      <c r="I2" s="133" t="s">
        <v>723</v>
      </c>
      <c r="L2" s="113" t="s">
        <v>3</v>
      </c>
      <c r="O2" s="152">
        <f>COUNTIF(C5:C18,"น.ส.")</f>
        <v>5</v>
      </c>
      <c r="P2" s="113" t="s">
        <v>2</v>
      </c>
      <c r="R2" s="113" t="s">
        <v>4</v>
      </c>
      <c r="S2" s="152">
        <f>O1+O2</f>
        <v>14</v>
      </c>
      <c r="T2" s="113" t="s">
        <v>2</v>
      </c>
      <c r="V2" s="152"/>
    </row>
    <row r="3" spans="1:22" ht="18.95" customHeight="1" thickBot="1" x14ac:dyDescent="0.25">
      <c r="A3" s="209" t="s">
        <v>737</v>
      </c>
      <c r="B3" s="210"/>
      <c r="C3" s="210"/>
      <c r="D3" s="210"/>
      <c r="E3" s="210"/>
      <c r="F3" s="211" t="s">
        <v>606</v>
      </c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2"/>
      <c r="U3" s="156"/>
    </row>
    <row r="4" spans="1:22" s="130" customFormat="1" ht="19.350000000000001" customHeight="1" x14ac:dyDescent="0.2">
      <c r="A4" s="157" t="s">
        <v>6</v>
      </c>
      <c r="B4" s="158" t="s">
        <v>7</v>
      </c>
      <c r="C4" s="159"/>
      <c r="D4" s="160" t="s">
        <v>8</v>
      </c>
      <c r="E4" s="160" t="s">
        <v>9</v>
      </c>
      <c r="F4" s="161"/>
      <c r="G4" s="162"/>
      <c r="H4" s="162"/>
      <c r="I4" s="161"/>
      <c r="J4" s="162"/>
      <c r="K4" s="162"/>
      <c r="L4" s="161"/>
      <c r="M4" s="162"/>
      <c r="N4" s="162"/>
      <c r="O4" s="161"/>
      <c r="P4" s="162"/>
      <c r="Q4" s="162"/>
      <c r="R4" s="162"/>
      <c r="S4" s="161"/>
      <c r="T4" s="162"/>
      <c r="U4" s="116" t="s">
        <v>733</v>
      </c>
      <c r="V4" s="153" t="s">
        <v>120</v>
      </c>
    </row>
    <row r="5" spans="1:22" s="117" customFormat="1" ht="18" customHeight="1" x14ac:dyDescent="0.2">
      <c r="A5" s="163">
        <v>1</v>
      </c>
      <c r="B5" s="164">
        <v>26192</v>
      </c>
      <c r="C5" s="165" t="s">
        <v>10</v>
      </c>
      <c r="D5" s="166" t="s">
        <v>693</v>
      </c>
      <c r="E5" s="167" t="s">
        <v>694</v>
      </c>
      <c r="F5" s="168"/>
      <c r="G5" s="169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1" t="s">
        <v>734</v>
      </c>
      <c r="V5" s="116"/>
    </row>
    <row r="6" spans="1:22" s="117" customFormat="1" ht="18" customHeight="1" x14ac:dyDescent="0.2">
      <c r="A6" s="172">
        <v>2</v>
      </c>
      <c r="B6" s="173">
        <v>26196</v>
      </c>
      <c r="C6" s="144" t="s">
        <v>10</v>
      </c>
      <c r="D6" s="145" t="s">
        <v>695</v>
      </c>
      <c r="E6" s="146" t="s">
        <v>696</v>
      </c>
      <c r="F6" s="168"/>
      <c r="G6" s="169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15" t="s">
        <v>734</v>
      </c>
      <c r="V6" s="116"/>
    </row>
    <row r="7" spans="1:22" s="117" customFormat="1" ht="18" customHeight="1" x14ac:dyDescent="0.2">
      <c r="A7" s="172">
        <v>3</v>
      </c>
      <c r="B7" s="174">
        <v>26305</v>
      </c>
      <c r="C7" s="144" t="s">
        <v>11</v>
      </c>
      <c r="D7" s="145" t="s">
        <v>699</v>
      </c>
      <c r="E7" s="146" t="s">
        <v>755</v>
      </c>
      <c r="F7" s="168"/>
      <c r="G7" s="169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71" t="s">
        <v>734</v>
      </c>
      <c r="V7" s="116"/>
    </row>
    <row r="8" spans="1:22" s="117" customFormat="1" ht="18" customHeight="1" x14ac:dyDescent="0.2">
      <c r="A8" s="163">
        <v>4</v>
      </c>
      <c r="B8" s="174">
        <v>26452</v>
      </c>
      <c r="C8" s="144" t="s">
        <v>10</v>
      </c>
      <c r="D8" s="145" t="s">
        <v>462</v>
      </c>
      <c r="E8" s="145" t="s">
        <v>678</v>
      </c>
      <c r="F8" s="168"/>
      <c r="G8" s="169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71" t="s">
        <v>734</v>
      </c>
      <c r="V8" s="168"/>
    </row>
    <row r="9" spans="1:22" s="117" customFormat="1" ht="18" customHeight="1" x14ac:dyDescent="0.2">
      <c r="A9" s="172">
        <v>5</v>
      </c>
      <c r="B9" s="174">
        <v>28425</v>
      </c>
      <c r="C9" s="144" t="s">
        <v>10</v>
      </c>
      <c r="D9" s="145" t="s">
        <v>700</v>
      </c>
      <c r="E9" s="146" t="s">
        <v>701</v>
      </c>
      <c r="F9" s="168"/>
      <c r="G9" s="169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15" t="s">
        <v>734</v>
      </c>
      <c r="V9" s="116"/>
    </row>
    <row r="10" spans="1:22" s="117" customFormat="1" ht="18" customHeight="1" x14ac:dyDescent="0.2">
      <c r="A10" s="172">
        <v>6</v>
      </c>
      <c r="B10" s="174">
        <v>28426</v>
      </c>
      <c r="C10" s="144" t="s">
        <v>10</v>
      </c>
      <c r="D10" s="145" t="s">
        <v>691</v>
      </c>
      <c r="E10" s="146" t="s">
        <v>692</v>
      </c>
      <c r="F10" s="168"/>
      <c r="G10" s="169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15" t="s">
        <v>734</v>
      </c>
      <c r="V10" s="116"/>
    </row>
    <row r="11" spans="1:22" s="117" customFormat="1" ht="18" customHeight="1" x14ac:dyDescent="0.2">
      <c r="A11" s="163">
        <v>7</v>
      </c>
      <c r="B11" s="174">
        <v>28428</v>
      </c>
      <c r="C11" s="144" t="s">
        <v>10</v>
      </c>
      <c r="D11" s="145" t="s">
        <v>683</v>
      </c>
      <c r="E11" s="146" t="s">
        <v>684</v>
      </c>
      <c r="F11" s="168"/>
      <c r="G11" s="169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71" t="s">
        <v>734</v>
      </c>
      <c r="V11" s="116"/>
    </row>
    <row r="12" spans="1:22" s="117" customFormat="1" ht="18" customHeight="1" x14ac:dyDescent="0.2">
      <c r="A12" s="172">
        <v>8</v>
      </c>
      <c r="B12" s="174">
        <v>28429</v>
      </c>
      <c r="C12" s="144" t="s">
        <v>10</v>
      </c>
      <c r="D12" s="145" t="s">
        <v>689</v>
      </c>
      <c r="E12" s="146" t="s">
        <v>690</v>
      </c>
      <c r="F12" s="168"/>
      <c r="G12" s="169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15" t="s">
        <v>734</v>
      </c>
      <c r="V12" s="116"/>
    </row>
    <row r="13" spans="1:22" s="117" customFormat="1" ht="18" customHeight="1" x14ac:dyDescent="0.2">
      <c r="A13" s="172">
        <v>9</v>
      </c>
      <c r="B13" s="174">
        <v>28430</v>
      </c>
      <c r="C13" s="144" t="s">
        <v>10</v>
      </c>
      <c r="D13" s="145" t="s">
        <v>681</v>
      </c>
      <c r="E13" s="146" t="s">
        <v>682</v>
      </c>
      <c r="F13" s="168"/>
      <c r="G13" s="169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15" t="s">
        <v>734</v>
      </c>
      <c r="V13" s="116"/>
    </row>
    <row r="14" spans="1:22" s="117" customFormat="1" ht="18" customHeight="1" x14ac:dyDescent="0.2">
      <c r="A14" s="163">
        <v>10</v>
      </c>
      <c r="B14" s="174">
        <v>28431</v>
      </c>
      <c r="C14" s="144" t="s">
        <v>10</v>
      </c>
      <c r="D14" s="145" t="s">
        <v>728</v>
      </c>
      <c r="E14" s="146" t="s">
        <v>729</v>
      </c>
      <c r="F14" s="168"/>
      <c r="G14" s="169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71" t="s">
        <v>734</v>
      </c>
      <c r="V14" s="116"/>
    </row>
    <row r="15" spans="1:22" s="117" customFormat="1" ht="18" customHeight="1" x14ac:dyDescent="0.2">
      <c r="A15" s="172">
        <v>11</v>
      </c>
      <c r="B15" s="174">
        <v>28432</v>
      </c>
      <c r="C15" s="144" t="s">
        <v>11</v>
      </c>
      <c r="D15" s="145" t="s">
        <v>687</v>
      </c>
      <c r="E15" s="146" t="s">
        <v>688</v>
      </c>
      <c r="F15" s="168"/>
      <c r="G15" s="169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15" t="s">
        <v>734</v>
      </c>
      <c r="V15" s="116"/>
    </row>
    <row r="16" spans="1:22" s="117" customFormat="1" ht="18" customHeight="1" x14ac:dyDescent="0.2">
      <c r="A16" s="172">
        <v>12</v>
      </c>
      <c r="B16" s="174">
        <v>28433</v>
      </c>
      <c r="C16" s="144" t="s">
        <v>11</v>
      </c>
      <c r="D16" s="145" t="s">
        <v>679</v>
      </c>
      <c r="E16" s="146" t="s">
        <v>680</v>
      </c>
      <c r="F16" s="168"/>
      <c r="G16" s="169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15" t="s">
        <v>734</v>
      </c>
      <c r="V16" s="116"/>
    </row>
    <row r="17" spans="1:22" s="117" customFormat="1" ht="18" customHeight="1" x14ac:dyDescent="0.2">
      <c r="A17" s="163">
        <v>13</v>
      </c>
      <c r="B17" s="174">
        <v>28435</v>
      </c>
      <c r="C17" s="144" t="s">
        <v>11</v>
      </c>
      <c r="D17" s="145" t="s">
        <v>702</v>
      </c>
      <c r="E17" s="146" t="s">
        <v>703</v>
      </c>
      <c r="F17" s="168"/>
      <c r="G17" s="169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71" t="s">
        <v>734</v>
      </c>
      <c r="V17" s="116"/>
    </row>
    <row r="18" spans="1:22" s="117" customFormat="1" ht="18" customHeight="1" x14ac:dyDescent="0.2">
      <c r="A18" s="172">
        <v>14</v>
      </c>
      <c r="B18" s="174">
        <v>28436</v>
      </c>
      <c r="C18" s="144" t="s">
        <v>11</v>
      </c>
      <c r="D18" s="145" t="s">
        <v>697</v>
      </c>
      <c r="E18" s="146" t="s">
        <v>698</v>
      </c>
      <c r="F18" s="168"/>
      <c r="G18" s="169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15" t="s">
        <v>734</v>
      </c>
      <c r="V18" s="116"/>
    </row>
    <row r="19" spans="1:22" s="117" customFormat="1" ht="18" customHeight="1" x14ac:dyDescent="0.2">
      <c r="A19" s="175"/>
      <c r="B19" s="176"/>
      <c r="C19" s="177"/>
      <c r="D19" s="178"/>
      <c r="E19" s="178"/>
      <c r="F19" s="179"/>
      <c r="G19" s="180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81"/>
      <c r="V19" s="182"/>
    </row>
    <row r="20" spans="1:22" s="130" customFormat="1" ht="22.5" thickBot="1" x14ac:dyDescent="0.25">
      <c r="A20" s="216"/>
      <c r="B20" s="216"/>
      <c r="C20" s="216"/>
      <c r="D20" s="216"/>
      <c r="E20" s="216"/>
      <c r="F20" s="130" t="s">
        <v>1</v>
      </c>
      <c r="I20" s="156">
        <f>COUNTIF(C23:C45,"นาย")</f>
        <v>12</v>
      </c>
      <c r="J20" s="130" t="s">
        <v>2</v>
      </c>
      <c r="L20" s="130" t="s">
        <v>3</v>
      </c>
      <c r="O20" s="156">
        <f>COUNTIF(C23:C45,"น.ส.")</f>
        <v>4</v>
      </c>
      <c r="P20" s="130" t="s">
        <v>2</v>
      </c>
      <c r="Q20" s="130" t="s">
        <v>4</v>
      </c>
      <c r="R20" s="156">
        <f>I20+O20</f>
        <v>16</v>
      </c>
      <c r="S20" s="130" t="s">
        <v>2</v>
      </c>
      <c r="T20" s="156"/>
    </row>
    <row r="21" spans="1:22" s="117" customFormat="1" ht="18" customHeight="1" thickBot="1" x14ac:dyDescent="0.25">
      <c r="A21" s="213" t="s">
        <v>736</v>
      </c>
      <c r="B21" s="214"/>
      <c r="C21" s="214"/>
      <c r="D21" s="214"/>
      <c r="E21" s="215"/>
      <c r="F21" s="211" t="s">
        <v>606</v>
      </c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2"/>
      <c r="U21" s="183"/>
      <c r="V21" s="113"/>
    </row>
    <row r="22" spans="1:22" s="117" customFormat="1" ht="18" customHeight="1" x14ac:dyDescent="0.2">
      <c r="A22" s="157" t="s">
        <v>6</v>
      </c>
      <c r="B22" s="158" t="s">
        <v>7</v>
      </c>
      <c r="C22" s="159"/>
      <c r="D22" s="160" t="s">
        <v>8</v>
      </c>
      <c r="E22" s="160" t="s">
        <v>9</v>
      </c>
      <c r="F22" s="161"/>
      <c r="G22" s="162"/>
      <c r="H22" s="162"/>
      <c r="I22" s="161"/>
      <c r="J22" s="162"/>
      <c r="K22" s="162"/>
      <c r="L22" s="161"/>
      <c r="M22" s="162"/>
      <c r="N22" s="162"/>
      <c r="O22" s="161"/>
      <c r="P22" s="162"/>
      <c r="Q22" s="162"/>
      <c r="R22" s="162"/>
      <c r="S22" s="161"/>
      <c r="T22" s="162"/>
      <c r="U22" s="184" t="s">
        <v>733</v>
      </c>
      <c r="V22" s="153" t="s">
        <v>120</v>
      </c>
    </row>
    <row r="23" spans="1:22" s="117" customFormat="1" ht="18" customHeight="1" x14ac:dyDescent="0.2">
      <c r="A23" s="172">
        <v>1</v>
      </c>
      <c r="B23" s="174">
        <v>26315</v>
      </c>
      <c r="C23" s="185" t="s">
        <v>10</v>
      </c>
      <c r="D23" s="186" t="s">
        <v>509</v>
      </c>
      <c r="E23" s="187" t="s">
        <v>493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15" t="s">
        <v>735</v>
      </c>
      <c r="V23" s="174" t="s">
        <v>92</v>
      </c>
    </row>
    <row r="24" spans="1:22" s="117" customFormat="1" ht="18" customHeight="1" x14ac:dyDescent="0.2">
      <c r="A24" s="163">
        <v>2</v>
      </c>
      <c r="B24" s="174">
        <v>26415</v>
      </c>
      <c r="C24" s="188" t="s">
        <v>10</v>
      </c>
      <c r="D24" s="189" t="s">
        <v>510</v>
      </c>
      <c r="E24" s="190" t="s">
        <v>494</v>
      </c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71" t="s">
        <v>735</v>
      </c>
      <c r="V24" s="174"/>
    </row>
    <row r="25" spans="1:22" s="117" customFormat="1" ht="18" customHeight="1" x14ac:dyDescent="0.2">
      <c r="A25" s="172">
        <v>3</v>
      </c>
      <c r="B25" s="174">
        <v>26426</v>
      </c>
      <c r="C25" s="188" t="s">
        <v>11</v>
      </c>
      <c r="D25" s="189" t="s">
        <v>508</v>
      </c>
      <c r="E25" s="190" t="s">
        <v>492</v>
      </c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71" t="s">
        <v>735</v>
      </c>
      <c r="V25" s="174" t="s">
        <v>91</v>
      </c>
    </row>
    <row r="26" spans="1:22" s="117" customFormat="1" ht="18" customHeight="1" x14ac:dyDescent="0.2">
      <c r="A26" s="172">
        <v>4</v>
      </c>
      <c r="B26" s="174">
        <v>28437</v>
      </c>
      <c r="C26" s="188" t="s">
        <v>10</v>
      </c>
      <c r="D26" s="189" t="s">
        <v>519</v>
      </c>
      <c r="E26" s="190" t="s">
        <v>507</v>
      </c>
      <c r="F26" s="191"/>
      <c r="G26" s="169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71" t="s">
        <v>735</v>
      </c>
      <c r="V26" s="116"/>
    </row>
    <row r="27" spans="1:22" ht="18" customHeight="1" x14ac:dyDescent="0.2">
      <c r="A27" s="163">
        <v>5</v>
      </c>
      <c r="B27" s="174">
        <v>28438</v>
      </c>
      <c r="C27" s="192" t="s">
        <v>10</v>
      </c>
      <c r="D27" s="193" t="s">
        <v>518</v>
      </c>
      <c r="E27" s="194" t="s">
        <v>506</v>
      </c>
      <c r="F27" s="191"/>
      <c r="G27" s="169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71" t="s">
        <v>735</v>
      </c>
      <c r="V27" s="116"/>
    </row>
    <row r="28" spans="1:22" ht="18" customHeight="1" x14ac:dyDescent="0.2">
      <c r="A28" s="172">
        <v>6</v>
      </c>
      <c r="B28" s="174">
        <v>28439</v>
      </c>
      <c r="C28" s="188" t="s">
        <v>10</v>
      </c>
      <c r="D28" s="189" t="s">
        <v>517</v>
      </c>
      <c r="E28" s="190" t="s">
        <v>504</v>
      </c>
      <c r="F28" s="191"/>
      <c r="G28" s="169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15" t="s">
        <v>735</v>
      </c>
      <c r="V28" s="116"/>
    </row>
    <row r="29" spans="1:22" ht="18" customHeight="1" x14ac:dyDescent="0.2">
      <c r="A29" s="172">
        <v>7</v>
      </c>
      <c r="B29" s="174">
        <v>28440</v>
      </c>
      <c r="C29" s="185" t="s">
        <v>10</v>
      </c>
      <c r="D29" s="186" t="s">
        <v>38</v>
      </c>
      <c r="E29" s="187" t="s">
        <v>497</v>
      </c>
      <c r="F29" s="191"/>
      <c r="G29" s="169"/>
      <c r="H29" s="195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7"/>
      <c r="T29" s="197"/>
      <c r="U29" s="115" t="s">
        <v>735</v>
      </c>
      <c r="V29" s="116"/>
    </row>
    <row r="30" spans="1:22" ht="18" customHeight="1" x14ac:dyDescent="0.2">
      <c r="A30" s="163">
        <v>8</v>
      </c>
      <c r="B30" s="174">
        <v>28442</v>
      </c>
      <c r="C30" s="185" t="s">
        <v>10</v>
      </c>
      <c r="D30" s="186" t="s">
        <v>56</v>
      </c>
      <c r="E30" s="187" t="s">
        <v>496</v>
      </c>
      <c r="F30" s="191"/>
      <c r="G30" s="169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15" t="s">
        <v>735</v>
      </c>
      <c r="V30" s="116"/>
    </row>
    <row r="31" spans="1:22" ht="18" customHeight="1" x14ac:dyDescent="0.2">
      <c r="A31" s="172">
        <v>9</v>
      </c>
      <c r="B31" s="174">
        <v>28443</v>
      </c>
      <c r="C31" s="188" t="s">
        <v>10</v>
      </c>
      <c r="D31" s="189" t="s">
        <v>48</v>
      </c>
      <c r="E31" s="190" t="s">
        <v>502</v>
      </c>
      <c r="F31" s="191"/>
      <c r="G31" s="169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15" t="s">
        <v>735</v>
      </c>
      <c r="V31" s="116"/>
    </row>
    <row r="32" spans="1:22" ht="18" customHeight="1" x14ac:dyDescent="0.2">
      <c r="A32" s="172">
        <v>10</v>
      </c>
      <c r="B32" s="174">
        <v>28444</v>
      </c>
      <c r="C32" s="185" t="s">
        <v>10</v>
      </c>
      <c r="D32" s="186" t="s">
        <v>516</v>
      </c>
      <c r="E32" s="187" t="s">
        <v>503</v>
      </c>
      <c r="F32" s="191"/>
      <c r="G32" s="169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15" t="s">
        <v>735</v>
      </c>
      <c r="V32" s="116"/>
    </row>
    <row r="33" spans="1:22" ht="18" customHeight="1" x14ac:dyDescent="0.2">
      <c r="A33" s="163">
        <v>11</v>
      </c>
      <c r="B33" s="174">
        <v>28445</v>
      </c>
      <c r="C33" s="192" t="s">
        <v>10</v>
      </c>
      <c r="D33" s="193" t="s">
        <v>515</v>
      </c>
      <c r="E33" s="194" t="s">
        <v>501</v>
      </c>
      <c r="F33" s="191"/>
      <c r="G33" s="169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15" t="s">
        <v>735</v>
      </c>
      <c r="V33" s="116"/>
    </row>
    <row r="34" spans="1:22" ht="18" customHeight="1" x14ac:dyDescent="0.2">
      <c r="A34" s="172">
        <v>12</v>
      </c>
      <c r="B34" s="174">
        <v>28446</v>
      </c>
      <c r="C34" s="185" t="s">
        <v>10</v>
      </c>
      <c r="D34" s="186" t="s">
        <v>513</v>
      </c>
      <c r="E34" s="187" t="s">
        <v>499</v>
      </c>
      <c r="F34" s="191"/>
      <c r="G34" s="169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71" t="s">
        <v>735</v>
      </c>
      <c r="V34" s="116"/>
    </row>
    <row r="35" spans="1:22" ht="18" customHeight="1" x14ac:dyDescent="0.2">
      <c r="A35" s="172">
        <v>13</v>
      </c>
      <c r="B35" s="174">
        <v>28447</v>
      </c>
      <c r="C35" s="185" t="s">
        <v>10</v>
      </c>
      <c r="D35" s="186" t="s">
        <v>514</v>
      </c>
      <c r="E35" s="187" t="s">
        <v>500</v>
      </c>
      <c r="F35" s="191"/>
      <c r="G35" s="169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71" t="s">
        <v>735</v>
      </c>
      <c r="V35" s="116"/>
    </row>
    <row r="36" spans="1:22" ht="18" customHeight="1" x14ac:dyDescent="0.2">
      <c r="A36" s="163">
        <v>14</v>
      </c>
      <c r="B36" s="174">
        <v>28449</v>
      </c>
      <c r="C36" s="185" t="s">
        <v>11</v>
      </c>
      <c r="D36" s="186" t="s">
        <v>512</v>
      </c>
      <c r="E36" s="187" t="s">
        <v>498</v>
      </c>
      <c r="F36" s="191"/>
      <c r="G36" s="169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71" t="s">
        <v>735</v>
      </c>
      <c r="V36" s="116"/>
    </row>
    <row r="37" spans="1:22" ht="18" customHeight="1" x14ac:dyDescent="0.2">
      <c r="A37" s="172">
        <v>15</v>
      </c>
      <c r="B37" s="174">
        <v>28450</v>
      </c>
      <c r="C37" s="192" t="s">
        <v>11</v>
      </c>
      <c r="D37" s="193" t="s">
        <v>511</v>
      </c>
      <c r="E37" s="194" t="s">
        <v>495</v>
      </c>
      <c r="F37" s="191"/>
      <c r="G37" s="169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71" t="s">
        <v>735</v>
      </c>
      <c r="V37" s="116"/>
    </row>
    <row r="38" spans="1:22" ht="18" customHeight="1" x14ac:dyDescent="0.2">
      <c r="A38" s="172">
        <v>16</v>
      </c>
      <c r="B38" s="174">
        <v>28451</v>
      </c>
      <c r="C38" s="192" t="s">
        <v>11</v>
      </c>
      <c r="D38" s="193" t="s">
        <v>423</v>
      </c>
      <c r="E38" s="194" t="s">
        <v>505</v>
      </c>
      <c r="F38" s="191"/>
      <c r="G38" s="169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71" t="s">
        <v>735</v>
      </c>
      <c r="V38" s="116"/>
    </row>
    <row r="39" spans="1:22" ht="13.5" customHeight="1" x14ac:dyDescent="0.2"/>
    <row r="40" spans="1:22" ht="13.5" customHeight="1" x14ac:dyDescent="0.2"/>
    <row r="41" spans="1:22" ht="13.5" customHeight="1" x14ac:dyDescent="0.2"/>
    <row r="42" spans="1:22" ht="13.5" customHeight="1" x14ac:dyDescent="0.2"/>
    <row r="43" spans="1:22" ht="13.5" customHeight="1" x14ac:dyDescent="0.2"/>
    <row r="44" spans="1:22" ht="13.5" customHeight="1" x14ac:dyDescent="0.2"/>
    <row r="45" spans="1:22" ht="13.5" customHeight="1" x14ac:dyDescent="0.2"/>
    <row r="46" spans="1:22" ht="13.5" customHeight="1" x14ac:dyDescent="0.2"/>
  </sheetData>
  <sortState ref="B5:W43">
    <sortCondition ref="U5:U43"/>
    <sortCondition ref="B5:B43"/>
    <sortCondition descending="1" ref="C5:C43"/>
    <sortCondition ref="D5:D43"/>
  </sortState>
  <mergeCells count="6">
    <mergeCell ref="I1:J1"/>
    <mergeCell ref="A3:E3"/>
    <mergeCell ref="F3:T3"/>
    <mergeCell ref="A21:E21"/>
    <mergeCell ref="F21:T21"/>
    <mergeCell ref="A20:E20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opLeftCell="A34" zoomScaleNormal="100" workbookViewId="0">
      <selection activeCell="T34" sqref="T1:T1048576"/>
    </sheetView>
  </sheetViews>
  <sheetFormatPr defaultColWidth="9.140625" defaultRowHeight="23.25" x14ac:dyDescent="0.2"/>
  <cols>
    <col min="1" max="1" width="5.85546875" style="1" customWidth="1"/>
    <col min="2" max="2" width="10.140625" style="1" customWidth="1"/>
    <col min="3" max="3" width="5.42578125" style="3" customWidth="1"/>
    <col min="4" max="4" width="11.5703125" style="2" customWidth="1"/>
    <col min="5" max="5" width="14.140625" style="2" customWidth="1"/>
    <col min="6" max="19" width="3.28515625" style="2" customWidth="1"/>
    <col min="20" max="20" width="9.140625" style="113"/>
    <col min="21" max="16384" width="9.140625" style="2"/>
  </cols>
  <sheetData>
    <row r="1" spans="1:20" ht="21" customHeight="1" x14ac:dyDescent="0.2">
      <c r="A1" s="4" t="s">
        <v>764</v>
      </c>
      <c r="B1" s="34"/>
      <c r="D1" s="5"/>
      <c r="E1" s="3" t="s">
        <v>766</v>
      </c>
      <c r="F1" s="1"/>
      <c r="G1" s="40" t="s">
        <v>0</v>
      </c>
      <c r="I1" s="201">
        <v>2301</v>
      </c>
      <c r="J1" s="201"/>
      <c r="L1" s="2" t="s">
        <v>1</v>
      </c>
      <c r="O1" s="1">
        <f>COUNTIF(C5:C112,"นาย")</f>
        <v>15</v>
      </c>
      <c r="P1" s="2" t="s">
        <v>2</v>
      </c>
    </row>
    <row r="2" spans="1:20" ht="19.5" customHeight="1" x14ac:dyDescent="0.2">
      <c r="A2" s="6" t="s">
        <v>775</v>
      </c>
      <c r="B2" s="34"/>
      <c r="D2" s="6"/>
      <c r="E2" s="6"/>
      <c r="F2" s="1"/>
      <c r="G2" s="82" t="s">
        <v>57</v>
      </c>
      <c r="I2" s="81" t="s">
        <v>724</v>
      </c>
      <c r="L2" s="2" t="s">
        <v>3</v>
      </c>
      <c r="O2" s="1">
        <f>COUNTIF(C5:C41,"น.ส.")</f>
        <v>21</v>
      </c>
      <c r="P2" s="2" t="s">
        <v>2</v>
      </c>
      <c r="Q2" s="2" t="s">
        <v>4</v>
      </c>
      <c r="R2" s="1">
        <f>O1+O2</f>
        <v>36</v>
      </c>
      <c r="S2" s="2" t="s">
        <v>2</v>
      </c>
    </row>
    <row r="3" spans="1:20" ht="18" customHeight="1" x14ac:dyDescent="0.2">
      <c r="A3" s="208"/>
      <c r="B3" s="208"/>
      <c r="C3" s="208"/>
      <c r="D3" s="208"/>
      <c r="E3" s="208"/>
      <c r="F3" s="203" t="s">
        <v>47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20" ht="18" customHeight="1" x14ac:dyDescent="0.2">
      <c r="A4" s="7" t="s">
        <v>6</v>
      </c>
      <c r="B4" s="12" t="s">
        <v>7</v>
      </c>
      <c r="C4" s="85"/>
      <c r="D4" s="9" t="s">
        <v>8</v>
      </c>
      <c r="E4" s="9" t="s">
        <v>9</v>
      </c>
      <c r="F4" s="83"/>
      <c r="G4" s="84"/>
      <c r="H4" s="84"/>
      <c r="I4" s="83"/>
      <c r="J4" s="84"/>
      <c r="K4" s="84"/>
      <c r="L4" s="83"/>
      <c r="M4" s="84"/>
      <c r="N4" s="84"/>
      <c r="O4" s="83"/>
      <c r="P4" s="84"/>
      <c r="Q4" s="84"/>
      <c r="R4" s="83"/>
      <c r="S4" s="84"/>
    </row>
    <row r="5" spans="1:20" s="35" customFormat="1" ht="18.95" customHeight="1" x14ac:dyDescent="0.2">
      <c r="A5" s="12">
        <v>1</v>
      </c>
      <c r="B5" s="12">
        <v>26169</v>
      </c>
      <c r="C5" s="13" t="s">
        <v>10</v>
      </c>
      <c r="D5" s="14" t="s">
        <v>563</v>
      </c>
      <c r="E5" s="14" t="s">
        <v>537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155"/>
    </row>
    <row r="6" spans="1:20" s="35" customFormat="1" ht="18.95" customHeight="1" x14ac:dyDescent="0.2">
      <c r="A6" s="12">
        <v>2</v>
      </c>
      <c r="B6" s="12">
        <v>26229</v>
      </c>
      <c r="C6" s="13" t="s">
        <v>10</v>
      </c>
      <c r="D6" s="14" t="s">
        <v>567</v>
      </c>
      <c r="E6" s="26" t="s">
        <v>541</v>
      </c>
      <c r="F6" s="31"/>
      <c r="G6" s="3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55"/>
    </row>
    <row r="7" spans="1:20" s="36" customFormat="1" ht="18.95" customHeight="1" x14ac:dyDescent="0.55000000000000004">
      <c r="A7" s="12">
        <v>3</v>
      </c>
      <c r="B7" s="12">
        <v>26238</v>
      </c>
      <c r="C7" s="13" t="s">
        <v>10</v>
      </c>
      <c r="D7" s="14" t="s">
        <v>564</v>
      </c>
      <c r="E7" s="26" t="s">
        <v>538</v>
      </c>
      <c r="F7" s="32"/>
      <c r="G7" s="3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99"/>
    </row>
    <row r="8" spans="1:20" s="35" customFormat="1" ht="18.95" customHeight="1" x14ac:dyDescent="0.2">
      <c r="A8" s="12">
        <v>4</v>
      </c>
      <c r="B8" s="12">
        <v>26243</v>
      </c>
      <c r="C8" s="13" t="s">
        <v>10</v>
      </c>
      <c r="D8" s="14" t="s">
        <v>562</v>
      </c>
      <c r="E8" s="26" t="s">
        <v>536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155"/>
    </row>
    <row r="9" spans="1:20" s="35" customFormat="1" ht="18.95" customHeight="1" x14ac:dyDescent="0.2">
      <c r="A9" s="12">
        <v>5</v>
      </c>
      <c r="B9" s="12">
        <v>26251</v>
      </c>
      <c r="C9" s="28" t="s">
        <v>10</v>
      </c>
      <c r="D9" s="29" t="s">
        <v>561</v>
      </c>
      <c r="E9" s="29" t="s">
        <v>535</v>
      </c>
      <c r="F9" s="31"/>
      <c r="G9" s="3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55"/>
    </row>
    <row r="10" spans="1:20" s="35" customFormat="1" ht="18.95" customHeight="1" x14ac:dyDescent="0.2">
      <c r="A10" s="12">
        <v>6</v>
      </c>
      <c r="B10" s="12">
        <v>26258</v>
      </c>
      <c r="C10" s="73" t="s">
        <v>11</v>
      </c>
      <c r="D10" s="72" t="s">
        <v>752</v>
      </c>
      <c r="E10" s="72" t="s">
        <v>718</v>
      </c>
      <c r="F10" s="31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55"/>
    </row>
    <row r="11" spans="1:20" s="35" customFormat="1" ht="18.95" customHeight="1" x14ac:dyDescent="0.55000000000000004">
      <c r="A11" s="12">
        <v>7</v>
      </c>
      <c r="B11" s="12">
        <v>26265</v>
      </c>
      <c r="C11" s="13" t="s">
        <v>11</v>
      </c>
      <c r="D11" s="14" t="s">
        <v>548</v>
      </c>
      <c r="E11" s="26" t="s">
        <v>524</v>
      </c>
      <c r="F11" s="31"/>
      <c r="G11" s="31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155"/>
    </row>
    <row r="12" spans="1:20" s="35" customFormat="1" ht="18.95" customHeight="1" x14ac:dyDescent="0.2">
      <c r="A12" s="12">
        <v>8</v>
      </c>
      <c r="B12" s="12">
        <v>26290</v>
      </c>
      <c r="C12" s="28" t="s">
        <v>11</v>
      </c>
      <c r="D12" s="29" t="s">
        <v>551</v>
      </c>
      <c r="E12" s="29" t="s">
        <v>527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155"/>
    </row>
    <row r="13" spans="1:20" s="35" customFormat="1" ht="18.95" customHeight="1" x14ac:dyDescent="0.55000000000000004">
      <c r="A13" s="12">
        <v>9</v>
      </c>
      <c r="B13" s="12">
        <v>26308</v>
      </c>
      <c r="C13" s="73" t="s">
        <v>11</v>
      </c>
      <c r="D13" s="72" t="s">
        <v>708</v>
      </c>
      <c r="E13" s="72" t="s">
        <v>709</v>
      </c>
      <c r="F13" s="31"/>
      <c r="G13" s="2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155"/>
    </row>
    <row r="14" spans="1:20" s="35" customFormat="1" ht="18.95" customHeight="1" x14ac:dyDescent="0.2">
      <c r="A14" s="12">
        <v>10</v>
      </c>
      <c r="B14" s="12">
        <v>26395</v>
      </c>
      <c r="C14" s="28" t="s">
        <v>10</v>
      </c>
      <c r="D14" s="29" t="s">
        <v>560</v>
      </c>
      <c r="E14" s="29" t="s">
        <v>37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155"/>
    </row>
    <row r="15" spans="1:20" s="35" customFormat="1" ht="18.95" customHeight="1" x14ac:dyDescent="0.2">
      <c r="A15" s="12">
        <v>11</v>
      </c>
      <c r="B15" s="12">
        <v>26479</v>
      </c>
      <c r="C15" s="28" t="s">
        <v>10</v>
      </c>
      <c r="D15" s="29" t="s">
        <v>553</v>
      </c>
      <c r="E15" s="29" t="s">
        <v>529</v>
      </c>
      <c r="F15" s="31"/>
      <c r="G15" s="3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55"/>
    </row>
    <row r="16" spans="1:20" s="35" customFormat="1" ht="18.95" customHeight="1" x14ac:dyDescent="0.2">
      <c r="A16" s="12">
        <v>12</v>
      </c>
      <c r="B16" s="12">
        <v>26489</v>
      </c>
      <c r="C16" s="13" t="s">
        <v>10</v>
      </c>
      <c r="D16" s="29" t="s">
        <v>554</v>
      </c>
      <c r="E16" s="29" t="s">
        <v>55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55"/>
    </row>
    <row r="17" spans="1:20" s="35" customFormat="1" ht="18.95" customHeight="1" x14ac:dyDescent="0.2">
      <c r="A17" s="12">
        <v>13</v>
      </c>
      <c r="B17" s="12">
        <v>26497</v>
      </c>
      <c r="C17" s="28" t="s">
        <v>10</v>
      </c>
      <c r="D17" s="29" t="s">
        <v>559</v>
      </c>
      <c r="E17" s="29" t="s">
        <v>534</v>
      </c>
      <c r="F17" s="31"/>
      <c r="G17" s="3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55"/>
    </row>
    <row r="18" spans="1:20" s="35" customFormat="1" ht="18.95" customHeight="1" x14ac:dyDescent="0.2">
      <c r="A18" s="12">
        <v>14</v>
      </c>
      <c r="B18" s="12">
        <v>26502</v>
      </c>
      <c r="C18" s="13" t="s">
        <v>11</v>
      </c>
      <c r="D18" s="14" t="s">
        <v>546</v>
      </c>
      <c r="E18" s="26" t="s">
        <v>521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155"/>
    </row>
    <row r="19" spans="1:20" s="35" customFormat="1" ht="18.95" customHeight="1" x14ac:dyDescent="0.2">
      <c r="A19" s="12">
        <v>15</v>
      </c>
      <c r="B19" s="12">
        <v>26511</v>
      </c>
      <c r="C19" s="13" t="s">
        <v>11</v>
      </c>
      <c r="D19" s="14" t="s">
        <v>29</v>
      </c>
      <c r="E19" s="26" t="s">
        <v>523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155"/>
    </row>
    <row r="20" spans="1:20" s="35" customFormat="1" ht="18.95" customHeight="1" x14ac:dyDescent="0.2">
      <c r="A20" s="12">
        <v>16</v>
      </c>
      <c r="B20" s="12">
        <v>26515</v>
      </c>
      <c r="C20" s="13" t="s">
        <v>11</v>
      </c>
      <c r="D20" s="14" t="s">
        <v>552</v>
      </c>
      <c r="E20" s="14" t="s">
        <v>528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155"/>
    </row>
    <row r="21" spans="1:20" s="35" customFormat="1" ht="18.95" customHeight="1" x14ac:dyDescent="0.2">
      <c r="A21" s="12">
        <v>17</v>
      </c>
      <c r="B21" s="12">
        <v>26518</v>
      </c>
      <c r="C21" s="28" t="s">
        <v>11</v>
      </c>
      <c r="D21" s="29" t="s">
        <v>555</v>
      </c>
      <c r="E21" s="29" t="s">
        <v>530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155"/>
    </row>
    <row r="22" spans="1:20" s="35" customFormat="1" ht="18.95" customHeight="1" x14ac:dyDescent="0.2">
      <c r="A22" s="12">
        <v>18</v>
      </c>
      <c r="B22" s="12">
        <v>26534</v>
      </c>
      <c r="C22" s="28" t="s">
        <v>10</v>
      </c>
      <c r="D22" s="29" t="s">
        <v>545</v>
      </c>
      <c r="E22" s="29" t="s">
        <v>520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155"/>
    </row>
    <row r="23" spans="1:20" s="35" customFormat="1" ht="18.95" customHeight="1" x14ac:dyDescent="0.2">
      <c r="A23" s="12">
        <v>19</v>
      </c>
      <c r="B23" s="12">
        <v>26536</v>
      </c>
      <c r="C23" s="13" t="s">
        <v>11</v>
      </c>
      <c r="D23" s="14" t="s">
        <v>557</v>
      </c>
      <c r="E23" s="26" t="s">
        <v>532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155"/>
    </row>
    <row r="24" spans="1:20" s="35" customFormat="1" ht="18.95" customHeight="1" x14ac:dyDescent="0.55000000000000004">
      <c r="A24" s="12">
        <v>20</v>
      </c>
      <c r="B24" s="12">
        <v>26541</v>
      </c>
      <c r="C24" s="73" t="s">
        <v>11</v>
      </c>
      <c r="D24" s="72" t="s">
        <v>714</v>
      </c>
      <c r="E24" s="72" t="s">
        <v>715</v>
      </c>
      <c r="F24" s="31"/>
      <c r="G24" s="2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55"/>
    </row>
    <row r="25" spans="1:20" s="35" customFormat="1" ht="18.95" customHeight="1" x14ac:dyDescent="0.2">
      <c r="A25" s="12">
        <v>21</v>
      </c>
      <c r="B25" s="7">
        <v>26549</v>
      </c>
      <c r="C25" s="13" t="s">
        <v>11</v>
      </c>
      <c r="D25" s="14" t="s">
        <v>547</v>
      </c>
      <c r="E25" s="26" t="s">
        <v>522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155"/>
    </row>
    <row r="26" spans="1:20" s="35" customFormat="1" ht="18.95" customHeight="1" x14ac:dyDescent="0.2">
      <c r="A26" s="12">
        <v>22</v>
      </c>
      <c r="B26" s="12">
        <v>26551</v>
      </c>
      <c r="C26" s="28" t="s">
        <v>11</v>
      </c>
      <c r="D26" s="29" t="s">
        <v>556</v>
      </c>
      <c r="E26" s="29" t="s">
        <v>531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155"/>
    </row>
    <row r="27" spans="1:20" s="35" customFormat="1" ht="18.95" customHeight="1" x14ac:dyDescent="0.2">
      <c r="A27" s="12">
        <v>23</v>
      </c>
      <c r="B27" s="12">
        <v>26552</v>
      </c>
      <c r="C27" s="13" t="s">
        <v>11</v>
      </c>
      <c r="D27" s="14" t="s">
        <v>568</v>
      </c>
      <c r="E27" s="26" t="s">
        <v>542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155"/>
    </row>
    <row r="28" spans="1:20" s="35" customFormat="1" ht="18.95" customHeight="1" x14ac:dyDescent="0.2">
      <c r="A28" s="12">
        <v>24</v>
      </c>
      <c r="B28" s="12">
        <v>26554</v>
      </c>
      <c r="C28" s="13" t="s">
        <v>11</v>
      </c>
      <c r="D28" s="14" t="s">
        <v>549</v>
      </c>
      <c r="E28" s="15" t="s">
        <v>525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155"/>
    </row>
    <row r="29" spans="1:20" s="35" customFormat="1" ht="18.95" customHeight="1" x14ac:dyDescent="0.2">
      <c r="A29" s="12">
        <v>25</v>
      </c>
      <c r="B29" s="12">
        <v>26559</v>
      </c>
      <c r="C29" s="13" t="s">
        <v>11</v>
      </c>
      <c r="D29" s="14" t="s">
        <v>558</v>
      </c>
      <c r="E29" s="15" t="s">
        <v>533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155"/>
    </row>
    <row r="30" spans="1:20" s="35" customFormat="1" ht="18.95" customHeight="1" x14ac:dyDescent="0.2">
      <c r="A30" s="12">
        <v>26</v>
      </c>
      <c r="B30" s="12">
        <v>26703</v>
      </c>
      <c r="C30" s="13" t="s">
        <v>11</v>
      </c>
      <c r="D30" s="14" t="s">
        <v>550</v>
      </c>
      <c r="E30" s="15" t="s">
        <v>526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155"/>
    </row>
    <row r="31" spans="1:20" s="35" customFormat="1" ht="18.95" customHeight="1" x14ac:dyDescent="0.2">
      <c r="A31" s="12">
        <v>27</v>
      </c>
      <c r="B31" s="64">
        <v>28452</v>
      </c>
      <c r="C31" s="13" t="s">
        <v>10</v>
      </c>
      <c r="D31" s="14" t="s">
        <v>565</v>
      </c>
      <c r="E31" s="15" t="s">
        <v>539</v>
      </c>
      <c r="F31" s="31"/>
      <c r="G31" s="6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155"/>
    </row>
    <row r="32" spans="1:20" ht="18.95" customHeight="1" x14ac:dyDescent="0.2">
      <c r="A32" s="12">
        <v>28</v>
      </c>
      <c r="B32" s="64">
        <v>28453</v>
      </c>
      <c r="C32" s="13" t="s">
        <v>10</v>
      </c>
      <c r="D32" s="14" t="s">
        <v>570</v>
      </c>
      <c r="E32" s="15" t="s">
        <v>544</v>
      </c>
      <c r="F32" s="31"/>
      <c r="G32" s="62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8.95" customHeight="1" x14ac:dyDescent="0.2">
      <c r="A33" s="12">
        <v>29</v>
      </c>
      <c r="B33" s="64">
        <v>28454</v>
      </c>
      <c r="C33" s="73" t="s">
        <v>10</v>
      </c>
      <c r="D33" s="72" t="s">
        <v>704</v>
      </c>
      <c r="E33" s="71" t="s">
        <v>705</v>
      </c>
      <c r="F33" s="31"/>
      <c r="G33" s="16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ht="18.95" customHeight="1" x14ac:dyDescent="0.2">
      <c r="A34" s="12">
        <v>30</v>
      </c>
      <c r="B34" s="64">
        <v>28455</v>
      </c>
      <c r="C34" s="73" t="s">
        <v>10</v>
      </c>
      <c r="D34" s="72" t="s">
        <v>706</v>
      </c>
      <c r="E34" s="71" t="s">
        <v>707</v>
      </c>
      <c r="F34" s="31"/>
      <c r="G34" s="16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ht="18.95" customHeight="1" x14ac:dyDescent="0.2">
      <c r="A35" s="12">
        <v>31</v>
      </c>
      <c r="B35" s="64">
        <v>28457</v>
      </c>
      <c r="C35" s="13" t="s">
        <v>10</v>
      </c>
      <c r="D35" s="14" t="s">
        <v>566</v>
      </c>
      <c r="E35" s="15" t="s">
        <v>540</v>
      </c>
      <c r="F35" s="31"/>
      <c r="G35" s="62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8.95" customHeight="1" x14ac:dyDescent="0.55000000000000004">
      <c r="A36" s="12">
        <v>32</v>
      </c>
      <c r="B36" s="64">
        <v>28458</v>
      </c>
      <c r="C36" s="73" t="s">
        <v>11</v>
      </c>
      <c r="D36" s="72" t="s">
        <v>712</v>
      </c>
      <c r="E36" s="71" t="s">
        <v>713</v>
      </c>
      <c r="F36" s="31"/>
      <c r="G36" s="2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8.95" customHeight="1" x14ac:dyDescent="0.2">
      <c r="A37" s="12">
        <v>33</v>
      </c>
      <c r="B37" s="64">
        <v>28459</v>
      </c>
      <c r="C37" s="13" t="s">
        <v>11</v>
      </c>
      <c r="D37" s="14" t="s">
        <v>569</v>
      </c>
      <c r="E37" s="15" t="s">
        <v>543</v>
      </c>
      <c r="F37" s="31"/>
      <c r="G37" s="62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18.95" customHeight="1" x14ac:dyDescent="0.2">
      <c r="A38" s="12">
        <v>34</v>
      </c>
      <c r="B38" s="64">
        <v>28460</v>
      </c>
      <c r="C38" s="73" t="s">
        <v>11</v>
      </c>
      <c r="D38" s="72" t="s">
        <v>710</v>
      </c>
      <c r="E38" s="71" t="s">
        <v>711</v>
      </c>
      <c r="F38" s="31"/>
      <c r="G38" s="16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8.95" customHeight="1" x14ac:dyDescent="0.2">
      <c r="A39" s="12">
        <v>35</v>
      </c>
      <c r="B39" s="64">
        <v>28461</v>
      </c>
      <c r="C39" s="73" t="s">
        <v>11</v>
      </c>
      <c r="D39" s="72" t="s">
        <v>719</v>
      </c>
      <c r="E39" s="71" t="s">
        <v>746</v>
      </c>
      <c r="F39" s="31"/>
      <c r="G39" s="16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8.95" customHeight="1" x14ac:dyDescent="0.2">
      <c r="A40" s="12">
        <v>36</v>
      </c>
      <c r="B40" s="64">
        <v>28462</v>
      </c>
      <c r="C40" s="73" t="s">
        <v>11</v>
      </c>
      <c r="D40" s="72" t="s">
        <v>716</v>
      </c>
      <c r="E40" s="71" t="s">
        <v>717</v>
      </c>
      <c r="F40" s="31"/>
      <c r="G40" s="16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</sheetData>
  <sortState ref="B5:U42">
    <sortCondition ref="B5:B42"/>
    <sortCondition descending="1" ref="C5:C42"/>
    <sortCondition ref="D5:D42"/>
  </sortState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8(A)(B)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'8(A)(B)'!Print_Area</vt:lpstr>
      <vt:lpstr>'9'!Print_Area</vt:lpstr>
    </vt:vector>
  </TitlesOfParts>
  <Company>RSB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niramon</dc:creator>
  <cp:lastModifiedBy>GT_A01</cp:lastModifiedBy>
  <cp:revision>2</cp:revision>
  <cp:lastPrinted>2026-04-10T05:36:22Z</cp:lastPrinted>
  <dcterms:created xsi:type="dcterms:W3CDTF">2010-04-02T05:30:42Z</dcterms:created>
  <dcterms:modified xsi:type="dcterms:W3CDTF">2026-05-08T08:42:38Z</dcterms:modified>
  <dc:language>th-TH</dc:language>
</cp:coreProperties>
</file>